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4520" yWindow="-60" windowWidth="12696" windowHeight="13008" activeTab="1"/>
  </bookViews>
  <sheets>
    <sheet name="Identification du service" sheetId="6" r:id="rId1"/>
    <sheet name="Frais de fonctionnement" sheetId="1" r:id="rId2"/>
    <sheet name="Charge de personnel" sheetId="7" r:id="rId3"/>
    <sheet name="Charges d'amortissements" sheetId="3" r:id="rId4"/>
    <sheet name="Recettes" sheetId="4" r:id="rId5"/>
    <sheet name="Listes" sheetId="5" r:id="rId6"/>
  </sheets>
  <externalReferences>
    <externalReference r:id="rId7"/>
  </externalReferences>
  <definedNames>
    <definedName name="Nature">Listes!$B$3:$B$63</definedName>
    <definedName name="Nature_de_la_dépense">[1]Listes!$B$3:$B$63</definedName>
    <definedName name="Nature_de_la_recette">[1]Listes!$E$3:$E$8</definedName>
    <definedName name="paiement">'Frais de fonctionnement'!$N$5:$N$7</definedName>
    <definedName name="Référence_PCMN">'Frais de fonctionnement'!$P$3:$P$64</definedName>
  </definedNames>
  <calcPr calcId="125725"/>
</workbook>
</file>

<file path=xl/calcChain.xml><?xml version="1.0" encoding="utf-8"?>
<calcChain xmlns="http://schemas.openxmlformats.org/spreadsheetml/2006/main">
  <c r="B121" i="1"/>
  <c r="B122"/>
  <c r="B123"/>
  <c r="B124"/>
  <c r="B125"/>
  <c r="B126"/>
  <c r="B127"/>
  <c r="B128"/>
  <c r="B129"/>
  <c r="B130"/>
  <c r="B131"/>
  <c r="B132"/>
  <c r="B133"/>
  <c r="B134"/>
  <c r="B135"/>
  <c r="B136"/>
  <c r="B137"/>
  <c r="B138"/>
  <c r="B139"/>
  <c r="B140"/>
  <c r="B141"/>
  <c r="B142"/>
  <c r="B143"/>
  <c r="B144"/>
  <c r="B145"/>
  <c r="B146"/>
  <c r="B147"/>
  <c r="B148"/>
  <c r="B149"/>
  <c r="B150"/>
  <c r="B151"/>
  <c r="B152"/>
  <c r="B153"/>
  <c r="B154"/>
  <c r="B155"/>
  <c r="B156"/>
  <c r="B157"/>
  <c r="B158"/>
  <c r="B159"/>
  <c r="B160"/>
  <c r="B161"/>
  <c r="B162"/>
  <c r="B163"/>
  <c r="B164"/>
  <c r="B165"/>
  <c r="B166"/>
  <c r="B167"/>
  <c r="B168"/>
  <c r="B169"/>
  <c r="B170"/>
  <c r="B171"/>
  <c r="B172"/>
  <c r="B173"/>
  <c r="B174"/>
  <c r="B175"/>
  <c r="B176"/>
  <c r="B177"/>
  <c r="B178"/>
  <c r="B179"/>
  <c r="B180"/>
  <c r="B181"/>
  <c r="B182"/>
  <c r="B183"/>
  <c r="B184"/>
  <c r="B185"/>
  <c r="B186"/>
  <c r="B187"/>
  <c r="B188"/>
  <c r="B189"/>
  <c r="B190"/>
  <c r="B191"/>
  <c r="B192"/>
  <c r="B193"/>
  <c r="B194"/>
  <c r="B195"/>
  <c r="B196"/>
  <c r="B197"/>
  <c r="B198"/>
  <c r="B199"/>
  <c r="B200"/>
  <c r="B201"/>
  <c r="B202"/>
  <c r="B203"/>
  <c r="B204"/>
  <c r="B205"/>
  <c r="B206"/>
  <c r="B207"/>
  <c r="B208"/>
  <c r="B209"/>
  <c r="B210"/>
  <c r="B211"/>
  <c r="B212"/>
  <c r="B213"/>
  <c r="B214"/>
  <c r="B215"/>
  <c r="B216"/>
  <c r="B217"/>
  <c r="B218"/>
  <c r="B219"/>
  <c r="B220"/>
  <c r="B221"/>
  <c r="B222"/>
  <c r="B223"/>
  <c r="B224"/>
  <c r="B225"/>
  <c r="B226"/>
  <c r="B227"/>
  <c r="B228"/>
  <c r="B229"/>
  <c r="B230"/>
  <c r="B231"/>
  <c r="B232"/>
  <c r="B233"/>
  <c r="B234"/>
  <c r="B235"/>
  <c r="B236"/>
  <c r="B237"/>
  <c r="B238"/>
  <c r="B239"/>
  <c r="B240"/>
  <c r="B241"/>
  <c r="B242"/>
  <c r="B243"/>
  <c r="B244"/>
  <c r="B245"/>
  <c r="B246"/>
  <c r="B247"/>
  <c r="B248"/>
  <c r="B249"/>
  <c r="B250"/>
  <c r="B251"/>
  <c r="B252"/>
  <c r="B253"/>
  <c r="B254"/>
  <c r="B255"/>
  <c r="B256"/>
  <c r="B257"/>
  <c r="B258"/>
  <c r="B259"/>
  <c r="B260"/>
  <c r="B261"/>
  <c r="B262"/>
  <c r="B263"/>
  <c r="B264"/>
  <c r="B265"/>
  <c r="B266"/>
  <c r="B267"/>
  <c r="B268"/>
  <c r="B269"/>
  <c r="B270"/>
  <c r="B271"/>
  <c r="B272"/>
  <c r="B273"/>
  <c r="B274"/>
  <c r="B275"/>
  <c r="B276"/>
  <c r="B277"/>
  <c r="B278"/>
  <c r="B279"/>
  <c r="B280"/>
  <c r="B281"/>
  <c r="B282"/>
  <c r="B283"/>
  <c r="B284"/>
  <c r="B285"/>
  <c r="B286"/>
  <c r="B287"/>
  <c r="B288"/>
  <c r="B289"/>
  <c r="B290"/>
  <c r="B291"/>
  <c r="B292"/>
  <c r="B293"/>
  <c r="B294"/>
  <c r="B295"/>
  <c r="B296"/>
  <c r="B297"/>
  <c r="B298"/>
  <c r="B299"/>
  <c r="B300"/>
  <c r="B301"/>
  <c r="B302"/>
  <c r="B303"/>
  <c r="B304"/>
  <c r="B305"/>
  <c r="B306"/>
  <c r="B307"/>
  <c r="B308"/>
  <c r="B309"/>
  <c r="B310"/>
  <c r="B311"/>
  <c r="B312"/>
  <c r="B313"/>
  <c r="B314"/>
  <c r="B315"/>
  <c r="B316"/>
  <c r="B317"/>
  <c r="B318"/>
  <c r="B319"/>
  <c r="B320"/>
  <c r="B321"/>
  <c r="B322"/>
  <c r="B323"/>
  <c r="B324"/>
  <c r="B325"/>
  <c r="B326"/>
  <c r="B327"/>
  <c r="B328"/>
  <c r="B329"/>
  <c r="B330"/>
  <c r="B331"/>
  <c r="B332"/>
  <c r="B333"/>
  <c r="B334"/>
  <c r="B335"/>
  <c r="B336"/>
  <c r="B337"/>
  <c r="B338"/>
  <c r="B339"/>
  <c r="B340"/>
  <c r="B341"/>
  <c r="B342"/>
  <c r="B343"/>
  <c r="B344"/>
  <c r="B345"/>
  <c r="B346"/>
  <c r="B347"/>
  <c r="B348"/>
  <c r="B349"/>
  <c r="B350"/>
  <c r="B351"/>
  <c r="B352"/>
  <c r="B353"/>
  <c r="B354"/>
  <c r="B355"/>
  <c r="B356"/>
  <c r="B357"/>
  <c r="B358"/>
  <c r="B359"/>
  <c r="B360"/>
  <c r="B361"/>
  <c r="B362"/>
  <c r="B363"/>
  <c r="B364"/>
  <c r="B365"/>
  <c r="B366"/>
  <c r="B367"/>
  <c r="B368"/>
  <c r="B369"/>
  <c r="B370"/>
  <c r="B371"/>
  <c r="B372"/>
  <c r="B373"/>
  <c r="B374"/>
  <c r="B375"/>
  <c r="B376"/>
  <c r="B377"/>
  <c r="B378"/>
  <c r="B379"/>
  <c r="B380"/>
  <c r="B381"/>
  <c r="B382"/>
  <c r="B383"/>
  <c r="B384"/>
  <c r="B385"/>
  <c r="B386"/>
  <c r="B387"/>
  <c r="B388"/>
  <c r="B389"/>
  <c r="B390"/>
  <c r="B391"/>
  <c r="B392"/>
  <c r="B393"/>
  <c r="B394"/>
  <c r="B395"/>
  <c r="B396"/>
  <c r="B397"/>
  <c r="B398"/>
  <c r="B399"/>
  <c r="B400"/>
  <c r="B401"/>
  <c r="B402"/>
  <c r="B403"/>
  <c r="B404"/>
  <c r="B405"/>
  <c r="B406"/>
  <c r="B407"/>
  <c r="B408"/>
  <c r="B409"/>
  <c r="B410"/>
  <c r="B411"/>
  <c r="B412"/>
  <c r="B413"/>
  <c r="B414"/>
  <c r="B415"/>
  <c r="B416"/>
  <c r="B417"/>
  <c r="B418"/>
  <c r="B419"/>
  <c r="B420"/>
  <c r="B421"/>
  <c r="B422"/>
  <c r="B42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
  <c r="B5"/>
  <c r="B6"/>
  <c r="B7"/>
  <c r="B8"/>
  <c r="B9"/>
  <c r="B10"/>
  <c r="B11"/>
  <c r="B12"/>
  <c r="B13"/>
  <c r="B14"/>
  <c r="B15"/>
  <c r="B16"/>
  <c r="B17"/>
  <c r="B18"/>
  <c r="B19"/>
  <c r="B20"/>
  <c r="B21"/>
  <c r="B22"/>
  <c r="B23"/>
  <c r="B24"/>
  <c r="B25"/>
  <c r="B26"/>
  <c r="B27"/>
  <c r="B28"/>
  <c r="B29"/>
  <c r="B30"/>
  <c r="B31"/>
  <c r="B32"/>
  <c r="B33"/>
  <c r="B34"/>
  <c r="B35"/>
  <c r="B36"/>
  <c r="B37"/>
  <c r="B38"/>
  <c r="B39"/>
  <c r="B40"/>
  <c r="B41"/>
  <c r="B42"/>
  <c r="B43"/>
  <c r="B44"/>
  <c r="B45"/>
  <c r="B46"/>
  <c r="B47"/>
  <c r="B48"/>
  <c r="B49"/>
  <c r="B50"/>
  <c r="B51"/>
  <c r="B52"/>
  <c r="B53"/>
  <c r="B54"/>
  <c r="B55"/>
  <c r="B56"/>
  <c r="B57"/>
  <c r="B58"/>
  <c r="B59"/>
  <c r="B60"/>
  <c r="B61"/>
  <c r="B62"/>
  <c r="B63"/>
  <c r="B64"/>
  <c r="B65"/>
  <c r="B66"/>
  <c r="B67"/>
  <c r="B68"/>
  <c r="B69"/>
  <c r="B70"/>
  <c r="B71"/>
  <c r="B72"/>
  <c r="B73"/>
  <c r="B74"/>
  <c r="B75"/>
  <c r="B76"/>
  <c r="B77"/>
  <c r="B78"/>
  <c r="B79"/>
  <c r="B80"/>
  <c r="B81"/>
  <c r="B82"/>
  <c r="B83"/>
  <c r="B84"/>
  <c r="B85"/>
  <c r="B86"/>
  <c r="B87"/>
  <c r="B88"/>
  <c r="B89"/>
  <c r="B90"/>
  <c r="B91"/>
  <c r="B92"/>
  <c r="B93"/>
  <c r="B94"/>
  <c r="B95"/>
  <c r="B96"/>
  <c r="B97"/>
  <c r="B98"/>
  <c r="B99"/>
  <c r="B100"/>
  <c r="B101"/>
  <c r="B102"/>
  <c r="B103"/>
  <c r="B104"/>
  <c r="B105"/>
  <c r="B106"/>
  <c r="B107"/>
  <c r="B108"/>
  <c r="B109"/>
  <c r="B110"/>
  <c r="B111"/>
  <c r="B112"/>
  <c r="B113"/>
  <c r="B114"/>
  <c r="B115"/>
  <c r="B116"/>
  <c r="B117"/>
  <c r="B118"/>
  <c r="B119"/>
  <c r="B120"/>
  <c r="B3"/>
  <c r="E10" i="5" l="1"/>
  <c r="D10"/>
  <c r="E9"/>
  <c r="D9"/>
  <c r="E8"/>
  <c r="D8"/>
  <c r="E7"/>
  <c r="D7"/>
  <c r="E6"/>
  <c r="D6"/>
  <c r="E5"/>
  <c r="D5"/>
  <c r="E4"/>
  <c r="D4"/>
  <c r="E3"/>
  <c r="D3"/>
  <c r="B2" i="4"/>
  <c r="B12"/>
  <c r="B11"/>
  <c r="B10"/>
  <c r="B9"/>
  <c r="B8"/>
  <c r="B7"/>
  <c r="B6"/>
  <c r="B5"/>
  <c r="B4"/>
  <c r="B3"/>
  <c r="L43" i="3"/>
</calcChain>
</file>

<file path=xl/comments1.xml><?xml version="1.0" encoding="utf-8"?>
<comments xmlns="http://schemas.openxmlformats.org/spreadsheetml/2006/main">
  <authors>
    <author>DGO5 - SWERTS Delphine</author>
    <author>DEFECHE CHRISTOPHE</author>
  </authors>
  <commentList>
    <comment ref="F2" authorId="0">
      <text>
        <r>
          <rPr>
            <b/>
            <sz val="8"/>
            <color indexed="81"/>
            <rFont val="Tahoma"/>
            <family val="2"/>
          </rPr>
          <t>Si ticket de caisse, indiquer "LC" pour livre de caisse</t>
        </r>
        <r>
          <rPr>
            <sz val="8"/>
            <color indexed="81"/>
            <rFont val="Tahoma"/>
            <family val="2"/>
          </rPr>
          <t xml:space="preserve">
</t>
        </r>
      </text>
    </comment>
    <comment ref="Q4" authorId="1">
      <text>
        <r>
          <rPr>
            <b/>
            <sz val="8"/>
            <color indexed="81"/>
            <rFont val="Tahoma"/>
            <family val="2"/>
          </rPr>
          <t>frais inhérents à la sous-traitance de travaux, études,…</t>
        </r>
      </text>
    </comment>
    <comment ref="Q21" authorId="1">
      <text>
        <r>
          <rPr>
            <b/>
            <sz val="8"/>
            <color indexed="81"/>
            <rFont val="Tahoma"/>
            <family val="2"/>
          </rPr>
          <t>lors des assemblées générales, pour l'accueil des usagers, …</t>
        </r>
      </text>
    </comment>
    <comment ref="Q38" authorId="0">
      <text>
        <r>
          <rPr>
            <b/>
            <sz val="8"/>
            <color indexed="81"/>
            <rFont val="Tahoma"/>
            <family val="2"/>
          </rPr>
          <t xml:space="preserve">Frais de déplacement dans le cadre des missions de service </t>
        </r>
        <r>
          <rPr>
            <b/>
            <u/>
            <sz val="8"/>
            <color indexed="10"/>
            <rFont val="Tahoma"/>
            <family val="2"/>
          </rPr>
          <t>uniquement</t>
        </r>
        <r>
          <rPr>
            <sz val="8"/>
            <color indexed="81"/>
            <rFont val="Tahoma"/>
            <family val="2"/>
          </rPr>
          <t xml:space="preserve">
</t>
        </r>
      </text>
    </comment>
    <comment ref="Q40" authorId="1">
      <text>
        <r>
          <rPr>
            <b/>
            <sz val="8"/>
            <color indexed="81"/>
            <rFont val="Tahoma"/>
            <family val="2"/>
          </rPr>
          <t>frais exposés pour l'organisation des ateliers de cuisine, de bricolage, de peinture, ...</t>
        </r>
      </text>
    </comment>
    <comment ref="Q56" authorId="1">
      <text>
        <r>
          <rPr>
            <b/>
            <sz val="8"/>
            <color indexed="81"/>
            <rFont val="Tahoma"/>
            <family val="2"/>
          </rPr>
          <t>précompte immobilier, taxes immondices, ...</t>
        </r>
      </text>
    </comment>
  </commentList>
</comments>
</file>

<file path=xl/comments2.xml><?xml version="1.0" encoding="utf-8"?>
<comments xmlns="http://schemas.openxmlformats.org/spreadsheetml/2006/main">
  <authors>
    <author>DEFECHE CHRISTOPHE</author>
    <author>DGO5-DELHAYE Hervé</author>
    <author>DGO5 - SWERTS Delphine</author>
    <author>DGO5 - MAHY Nathalie</author>
    <author>DGO5-RAMELOT Christine</author>
  </authors>
  <commentList>
    <comment ref="E2" authorId="0">
      <text>
        <r>
          <rPr>
            <b/>
            <sz val="8"/>
            <color indexed="81"/>
            <rFont val="Tahoma"/>
            <family val="2"/>
          </rPr>
          <t>à titre d'exemple : assistant social, ...</t>
        </r>
      </text>
    </comment>
    <comment ref="G2" authorId="1">
      <text>
        <r>
          <rPr>
            <b/>
            <sz val="8"/>
            <color indexed="81"/>
            <rFont val="Tahoma"/>
            <family val="2"/>
          </rPr>
          <t>Exemple: 38h</t>
        </r>
        <r>
          <rPr>
            <sz val="9"/>
            <color indexed="81"/>
            <rFont val="Tahoma"/>
            <family val="2"/>
          </rPr>
          <t xml:space="preserve">
</t>
        </r>
      </text>
    </comment>
    <comment ref="H2" authorId="0">
      <text>
        <r>
          <rPr>
            <b/>
            <sz val="8"/>
            <color indexed="81"/>
            <rFont val="Tahoma"/>
            <family val="2"/>
          </rPr>
          <t>Un travailleur peut être à temps plein mais son volume de travail réparti sur deux ou plusieurs agréments.
Il convient dès lors de préciser le nombre d'heures réellement à charge de la présente subvention. Exemple : 19/38</t>
        </r>
      </text>
    </comment>
    <comment ref="I2" authorId="0">
      <text>
        <r>
          <rPr>
            <b/>
            <sz val="8"/>
            <color indexed="81"/>
            <rFont val="Tahoma"/>
            <family val="2"/>
          </rPr>
          <t>En cas de congé de maternité, par exemple, un service peut justifier un autre travailleur le temps nécessaire.
Il convient de péciser la date de début et de fin (si nécessaire) de la période prestée par le travailleur.</t>
        </r>
      </text>
    </comment>
    <comment ref="J2" authorId="0">
      <text>
        <r>
          <rPr>
            <b/>
            <sz val="8"/>
            <color indexed="81"/>
            <rFont val="Tahoma"/>
            <family val="2"/>
          </rPr>
          <t>En cas de congé de maternité, par exemple, un service peut justifier un autre travailleur le temps nécessaire.
Il convient de péciser la date de début et de fin (si nécessaire) de la période prestée par le travailleur.</t>
        </r>
      </text>
    </comment>
    <comment ref="K2" authorId="0">
      <text>
        <r>
          <rPr>
            <b/>
            <sz val="8"/>
            <color indexed="81"/>
            <rFont val="Tahoma"/>
            <family val="2"/>
          </rPr>
          <t>Rémunération brute y compris le pécule de vacances, la prime de fin d'année  et le pécule de sortie</t>
        </r>
      </text>
    </comment>
    <comment ref="L2" authorId="2">
      <text>
        <r>
          <rPr>
            <b/>
            <sz val="8"/>
            <color indexed="81"/>
            <rFont val="Tahoma"/>
            <family val="2"/>
          </rPr>
          <t>Cotisations ONSS employeur</t>
        </r>
      </text>
    </comment>
    <comment ref="R2" authorId="3">
      <text>
        <r>
          <rPr>
            <b/>
            <sz val="8"/>
            <color indexed="81"/>
            <rFont val="Tahoma"/>
            <family val="2"/>
          </rPr>
          <t>Uniquement frais de transport en commun entre le domicile et le lieu de travail repris sur la fiche de salaire.</t>
        </r>
      </text>
    </comment>
    <comment ref="S2" authorId="2">
      <text>
        <r>
          <rPr>
            <b/>
            <sz val="8"/>
            <color indexed="81"/>
            <rFont val="Tahoma"/>
            <family val="2"/>
          </rPr>
          <t>Indiquer le montant "net" réellement pris en charge par l'employeur.</t>
        </r>
        <r>
          <rPr>
            <sz val="8"/>
            <color indexed="81"/>
            <rFont val="Tahoma"/>
            <family val="2"/>
          </rPr>
          <t xml:space="preserve">
</t>
        </r>
      </text>
    </comment>
    <comment ref="T2" authorId="4">
      <text>
        <r>
          <rPr>
            <b/>
            <sz val="8"/>
            <color indexed="81"/>
            <rFont val="Tahoma"/>
            <family val="2"/>
          </rPr>
          <t>Ce montant doit être réparti suivant le temps de travail subventionné</t>
        </r>
      </text>
    </comment>
    <comment ref="U2" authorId="4">
      <text>
        <r>
          <rPr>
            <b/>
            <sz val="8"/>
            <color indexed="81"/>
            <rFont val="Tahoma"/>
            <family val="2"/>
          </rPr>
          <t>Ce montant doit être réparti suivant le temps de travail subventionné</t>
        </r>
      </text>
    </comment>
  </commentList>
</comments>
</file>

<file path=xl/comments3.xml><?xml version="1.0" encoding="utf-8"?>
<comments xmlns="http://schemas.openxmlformats.org/spreadsheetml/2006/main">
  <authors>
    <author>DEFECHE CHRISTOPHE</author>
    <author>DGO5 - SWERTS Delphine</author>
  </authors>
  <commentList>
    <comment ref="B4" authorId="0">
      <text>
        <r>
          <rPr>
            <b/>
            <sz val="8"/>
            <color indexed="81"/>
            <rFont val="Tahoma"/>
            <family val="2"/>
          </rPr>
          <t>frais inhérents à la sous-traitance de travaux, études,…</t>
        </r>
      </text>
    </comment>
    <comment ref="B21" authorId="0">
      <text>
        <r>
          <rPr>
            <b/>
            <sz val="8"/>
            <color indexed="81"/>
            <rFont val="Tahoma"/>
            <family val="2"/>
          </rPr>
          <t>lors des assemblées générales, pour l'accueil des usagers, …</t>
        </r>
      </text>
    </comment>
    <comment ref="B38" authorId="1">
      <text>
        <r>
          <rPr>
            <b/>
            <sz val="8"/>
            <color indexed="81"/>
            <rFont val="Tahoma"/>
            <family val="2"/>
          </rPr>
          <t xml:space="preserve">Frais de déplacement dans le cadre des missions de service </t>
        </r>
        <r>
          <rPr>
            <b/>
            <u/>
            <sz val="8"/>
            <color indexed="10"/>
            <rFont val="Tahoma"/>
            <family val="2"/>
          </rPr>
          <t>uniquement</t>
        </r>
        <r>
          <rPr>
            <sz val="8"/>
            <color indexed="81"/>
            <rFont val="Tahoma"/>
            <family val="2"/>
          </rPr>
          <t xml:space="preserve">
</t>
        </r>
      </text>
    </comment>
    <comment ref="B40" authorId="0">
      <text>
        <r>
          <rPr>
            <b/>
            <sz val="8"/>
            <color indexed="81"/>
            <rFont val="Tahoma"/>
            <family val="2"/>
          </rPr>
          <t>frais exposés pour l'organisation des ateliers de cuisine, de bricolage, de peinture, ...</t>
        </r>
      </text>
    </comment>
    <comment ref="B56" authorId="0">
      <text>
        <r>
          <rPr>
            <b/>
            <sz val="8"/>
            <color indexed="81"/>
            <rFont val="Tahoma"/>
            <family val="2"/>
          </rPr>
          <t>précompte immobilier, taxes immondices, ...</t>
        </r>
      </text>
    </comment>
  </commentList>
</comments>
</file>

<file path=xl/sharedStrings.xml><?xml version="1.0" encoding="utf-8"?>
<sst xmlns="http://schemas.openxmlformats.org/spreadsheetml/2006/main" count="277" uniqueCount="200">
  <si>
    <t>Dep_nature</t>
  </si>
  <si>
    <t>Ref_pcmn</t>
  </si>
  <si>
    <t>Dep_Docinterne</t>
  </si>
  <si>
    <t>Dep_nomfrs</t>
  </si>
  <si>
    <t>Dep_datefacture</t>
  </si>
  <si>
    <t>Dep_numfacture</t>
  </si>
  <si>
    <t>_Dep_montfacture</t>
  </si>
  <si>
    <t>Dep_montsubv</t>
  </si>
  <si>
    <t>Dep_modepmt</t>
  </si>
  <si>
    <t>Dep_datepmt</t>
  </si>
  <si>
    <t>Dep_refextrait</t>
  </si>
  <si>
    <t>Dep_remarques</t>
  </si>
  <si>
    <t>Nature de la dépense</t>
  </si>
  <si>
    <t>Référence
PCMN</t>
  </si>
  <si>
    <t>Numéro interne du document</t>
  </si>
  <si>
    <t>Nom du fournisseur</t>
  </si>
  <si>
    <t>Date de la facture</t>
  </si>
  <si>
    <t>Numéro de la facture</t>
  </si>
  <si>
    <t>Montant de la facture</t>
  </si>
  <si>
    <t>Montant imputé à la subvention</t>
  </si>
  <si>
    <t>Mode de paiement</t>
  </si>
  <si>
    <t>Date de paiement</t>
  </si>
  <si>
    <t>Référence extrait de compte ou livre de caisse</t>
  </si>
  <si>
    <t>Remarques et commentaires</t>
  </si>
  <si>
    <t>Services et biens divers</t>
  </si>
  <si>
    <t>Sous-traitants</t>
  </si>
  <si>
    <t>Charges locatives et entretiens</t>
  </si>
  <si>
    <t xml:space="preserve">      Location de construction</t>
  </si>
  <si>
    <t xml:space="preserve">      Location de matériel</t>
  </si>
  <si>
    <t xml:space="preserve">      Location de mobilier</t>
  </si>
  <si>
    <t xml:space="preserve">      Petit entretien/Réparation de construction</t>
  </si>
  <si>
    <t xml:space="preserve">      Petit entretien/Réparation de matériel et de mobilier</t>
  </si>
  <si>
    <t xml:space="preserve">      Autres charges locatives et entretiens</t>
  </si>
  <si>
    <t>Fournitures</t>
  </si>
  <si>
    <t xml:space="preserve">      Eau/Gaz/Electricité</t>
  </si>
  <si>
    <t xml:space="preserve">      Chauffage</t>
  </si>
  <si>
    <t xml:space="preserve">      Produits d'entretien</t>
  </si>
  <si>
    <t xml:space="preserve">      Livres et documentation</t>
  </si>
  <si>
    <t xml:space="preserve">      Imprimés et fournitures de bureau</t>
  </si>
  <si>
    <t xml:space="preserve">      Fournitures informatiques</t>
  </si>
  <si>
    <t xml:space="preserve">      Frais de photocopies</t>
  </si>
  <si>
    <t xml:space="preserve">      Petit matériel</t>
  </si>
  <si>
    <t xml:space="preserve">      Frais de cafétéria</t>
  </si>
  <si>
    <t xml:space="preserve">      Autres fournitures diverses </t>
  </si>
  <si>
    <t>Rétributions de tiers</t>
  </si>
  <si>
    <t xml:space="preserve">      Honoraires Avocats</t>
  </si>
  <si>
    <t xml:space="preserve">      Autres honoraires</t>
  </si>
  <si>
    <t xml:space="preserve">      Secrétariat social</t>
  </si>
  <si>
    <t xml:space="preserve">      Service de nettoyage</t>
  </si>
  <si>
    <t xml:space="preserve">      Assurance incendie</t>
  </si>
  <si>
    <t xml:space="preserve">      Assurance vol</t>
  </si>
  <si>
    <t xml:space="preserve">      Assurance responsabilité civile</t>
  </si>
  <si>
    <t xml:space="preserve">      Autres assurances</t>
  </si>
  <si>
    <t xml:space="preserve">      Formations</t>
  </si>
  <si>
    <t xml:space="preserve">      Autres rétributions de tiers</t>
  </si>
  <si>
    <t xml:space="preserve">      Honoraires généralistes</t>
  </si>
  <si>
    <t xml:space="preserve">      Honoraires animateurs</t>
  </si>
  <si>
    <t xml:space="preserve">      Honoraires Reviseur/Expert-Comptable</t>
  </si>
  <si>
    <t xml:space="preserve">      Honoraires Notaire</t>
  </si>
  <si>
    <t>Transports et frais y afférents</t>
  </si>
  <si>
    <t>Promotion des activités développées</t>
  </si>
  <si>
    <t xml:space="preserve">      Frais d'activités</t>
  </si>
  <si>
    <t xml:space="preserve">      Brochures informatives</t>
  </si>
  <si>
    <t xml:space="preserve">      Frais de publicité (pages jaunes, ...)</t>
  </si>
  <si>
    <t xml:space="preserve">      Participation aux foires et expositions</t>
  </si>
  <si>
    <t xml:space="preserve">      Cotisations</t>
  </si>
  <si>
    <t>PTT</t>
  </si>
  <si>
    <t xml:space="preserve">      Téléphone, Fax, Gsm</t>
  </si>
  <si>
    <t xml:space="preserve">      Internet</t>
  </si>
  <si>
    <t xml:space="preserve">      Frais postaux</t>
  </si>
  <si>
    <t xml:space="preserve">      Autres frais de PTT</t>
  </si>
  <si>
    <t>Personnel intérimaire et personnes mises à la disposition de l'association</t>
  </si>
  <si>
    <t>Rémunérations, primes pour assurances extra-légale, pensions de retraite et de survie des administrateurs,
gérants et associés actifs qui ne sont pas attribuées en vertu d'un contrat de travail</t>
  </si>
  <si>
    <t>Dépenses liées aux bénévoles</t>
  </si>
  <si>
    <t>Amortissements, réductions de valeur et provisions pour risques et charges</t>
  </si>
  <si>
    <t>Provisions pour dons et legs avec droit de reprise</t>
  </si>
  <si>
    <t>Autres charges d'exploitation</t>
  </si>
  <si>
    <t>Charges fiscales d'exploitation</t>
  </si>
  <si>
    <t>Charges financières</t>
  </si>
  <si>
    <t>Charges des dettes</t>
  </si>
  <si>
    <t>Intérêts, commissions et frais afférents aux dettes</t>
  </si>
  <si>
    <t>Provisions à caractère financier</t>
  </si>
  <si>
    <t>657-659</t>
  </si>
  <si>
    <t>Charges financières diverses</t>
  </si>
  <si>
    <t>Frais bancaires</t>
  </si>
  <si>
    <t>Charges exceptionnelles portées à l'actif au titre de frais de restructuration</t>
  </si>
  <si>
    <t>Amts_Refpcmn</t>
  </si>
  <si>
    <t>Amts_bam</t>
  </si>
  <si>
    <t>Amts_frs</t>
  </si>
  <si>
    <t>Amts_numfact</t>
  </si>
  <si>
    <t>Amts_datefact</t>
  </si>
  <si>
    <t>Amts_valacq</t>
  </si>
  <si>
    <t>Amts_pourcentage</t>
  </si>
  <si>
    <t>Amts_duree</t>
  </si>
  <si>
    <t>Amts_tauxamts</t>
  </si>
  <si>
    <t>Amts_1eanneamts</t>
  </si>
  <si>
    <t>Amts_montamorti</t>
  </si>
  <si>
    <t>Amts_montant_N</t>
  </si>
  <si>
    <t>Amts_subv</t>
  </si>
  <si>
    <t>Référence   PCMN</t>
  </si>
  <si>
    <t xml:space="preserve">BIEN A AMORTIR </t>
  </si>
  <si>
    <t>NOM DU FOURNISSEUR :</t>
  </si>
  <si>
    <t xml:space="preserve">NUMERO  FACTURE </t>
  </si>
  <si>
    <t xml:space="preserve">DATE  FACTURE </t>
  </si>
  <si>
    <t>VALEUR D'ACQUISITION DU BIEN</t>
  </si>
  <si>
    <t>POURCENTAGE PRIS
EN CONSIDERATION</t>
  </si>
  <si>
    <t xml:space="preserve">DUREE DE
L'AMORTISSEMEMENT </t>
  </si>
  <si>
    <t xml:space="preserve">TAUX DE
L'AMORTISSEMENT </t>
  </si>
  <si>
    <t xml:space="preserve">ANNEE DU PREMIER
AMORTISSEMENT </t>
  </si>
  <si>
    <t xml:space="preserve">MONTANT TOTAL DÉJÀ AMORTI(EXERCICES ANTERIEURS) </t>
  </si>
  <si>
    <t xml:space="preserve">MONTANT AMORTISSEMENT
POUR L'EXERCICE EN COURS </t>
  </si>
  <si>
    <t>SUBVENTIONS RECUES D'UNE AUTRE AUTORITE POUR L'ACQUISITION</t>
  </si>
  <si>
    <t>Nature de la recette</t>
  </si>
  <si>
    <t xml:space="preserve">Nom </t>
  </si>
  <si>
    <t xml:space="preserve">Date </t>
  </si>
  <si>
    <t xml:space="preserve">Montant </t>
  </si>
  <si>
    <t>Honoraires dans le cadre du RCD</t>
  </si>
  <si>
    <t>Cotisation des membres (si association)</t>
  </si>
  <si>
    <t>Autres subventions perçues Fédération Wallonie-Bruxelles</t>
  </si>
  <si>
    <t>Autres subventions perçues Fédéral</t>
  </si>
  <si>
    <t>Autres subventions perçues Wallonie</t>
  </si>
  <si>
    <t>Autres subventions perçues Autres pouvoirs subsidiants</t>
  </si>
  <si>
    <t>Autres recettes</t>
  </si>
  <si>
    <t>Recettes extraordinaires</t>
  </si>
  <si>
    <t>Service public de Wallonie</t>
  </si>
  <si>
    <t>Direction générale opérationnelle Pouvoirs locaux, Action sociale et Santé</t>
  </si>
  <si>
    <t>Département de l'Action sociale</t>
  </si>
  <si>
    <t>Direction de l'Action sociale</t>
  </si>
  <si>
    <t>Agent traitant :</t>
  </si>
  <si>
    <t>Numéro de téléphone :</t>
  </si>
  <si>
    <t>Récapitulatif des dépenses en matière de subventions octroyées en application du Code wallon de l’action sociale et de la santé, partie décrétale, articles 118 à 130</t>
  </si>
  <si>
    <t>Exercice budgétaire :</t>
  </si>
  <si>
    <t>Données relatives à l'institution subventionnée</t>
  </si>
  <si>
    <t>Numéro d'agrément</t>
  </si>
  <si>
    <t>Dénomination</t>
  </si>
  <si>
    <t>Adresse</t>
  </si>
  <si>
    <t>Compte bancaire (IBAN) :</t>
  </si>
  <si>
    <t xml:space="preserve">Fait à </t>
  </si>
  <si>
    <t>Le</t>
  </si>
  <si>
    <t>Nom(s)</t>
  </si>
  <si>
    <t>Titre(s)</t>
  </si>
  <si>
    <t>Signature(s)</t>
  </si>
  <si>
    <t>Valentin Egon</t>
  </si>
  <si>
    <t>081/327 351</t>
  </si>
  <si>
    <t>Id_personnel</t>
  </si>
  <si>
    <t>Id_nom</t>
  </si>
  <si>
    <t>Id_prenom</t>
  </si>
  <si>
    <t>Id_nn</t>
  </si>
  <si>
    <t>Id_fonction</t>
  </si>
  <si>
    <t>Id_diplome</t>
  </si>
  <si>
    <t>Id_regimew</t>
  </si>
  <si>
    <t>Id_repartition</t>
  </si>
  <si>
    <t>Id_periodew_in</t>
  </si>
  <si>
    <t>Id_periodew_out</t>
  </si>
  <si>
    <t>Id_remun_empl</t>
  </si>
  <si>
    <t>Id_ONSS</t>
  </si>
  <si>
    <t>Id_ass_RC</t>
  </si>
  <si>
    <t>Id_servmed</t>
  </si>
  <si>
    <t>Id_maribel</t>
  </si>
  <si>
    <t>Id_APE</t>
  </si>
  <si>
    <t>Id_remarques</t>
  </si>
  <si>
    <t>Données relatives
au personnel émargeant
à la subvention</t>
  </si>
  <si>
    <t>Nom</t>
  </si>
  <si>
    <t>Prénom</t>
  </si>
  <si>
    <t>Numéro national</t>
  </si>
  <si>
    <t>Fonction</t>
  </si>
  <si>
    <t>Diplôme (ou équivalence)</t>
  </si>
  <si>
    <t>Régime de travail
(heures/
semaine)</t>
  </si>
  <si>
    <t>Répartition du temps de travail
(heures/
semaine)</t>
  </si>
  <si>
    <t>Période de travail
(début - du …)</t>
  </si>
  <si>
    <t>Période de travail
(fin - au …)</t>
  </si>
  <si>
    <t>Rémunérations travailleurs</t>
  </si>
  <si>
    <t>Cotisations ONSS</t>
  </si>
  <si>
    <t>SSC</t>
  </si>
  <si>
    <t>Pension complém.</t>
  </si>
  <si>
    <t>RC</t>
  </si>
  <si>
    <t xml:space="preserve">Assurance accident loi </t>
  </si>
  <si>
    <t>Service médical</t>
  </si>
  <si>
    <t>Prime syndic</t>
  </si>
  <si>
    <t>Assurance hospit</t>
  </si>
  <si>
    <t>Maribel social</t>
  </si>
  <si>
    <t>APE</t>
  </si>
  <si>
    <t>Travailleur 1</t>
  </si>
  <si>
    <t>Travailleur 2</t>
  </si>
  <si>
    <t>Travailleur 3</t>
  </si>
  <si>
    <t>Travailleur 4</t>
  </si>
  <si>
    <t>Travailleur 5</t>
  </si>
  <si>
    <t>Travailleur 6</t>
  </si>
  <si>
    <t>Travailleur 7</t>
  </si>
  <si>
    <t>Travailleur 8</t>
  </si>
  <si>
    <t>Travailleur 9</t>
  </si>
  <si>
    <t>Travailleur 10</t>
  </si>
  <si>
    <t>Travailleur 11</t>
  </si>
  <si>
    <t>Travailleur 12</t>
  </si>
  <si>
    <t>Travailleur 13</t>
  </si>
  <si>
    <t>Travailleur 14</t>
  </si>
  <si>
    <t>Travailleur 15</t>
  </si>
  <si>
    <t>Virement</t>
  </si>
  <si>
    <t>Liquide (caisse)</t>
  </si>
  <si>
    <t>Paiement électronique</t>
  </si>
</sst>
</file>

<file path=xl/styles.xml><?xml version="1.0" encoding="utf-8"?>
<styleSheet xmlns="http://schemas.openxmlformats.org/spreadsheetml/2006/main">
  <numFmts count="4">
    <numFmt numFmtId="164" formatCode="d/mm/yyyy;@"/>
    <numFmt numFmtId="165" formatCode="#,##0.00_ ;[Red]\-#,##0.00\ "/>
    <numFmt numFmtId="166" formatCode="##&quot;.&quot;##&quot;.&quot;##\-###&quot;.&quot;##"/>
    <numFmt numFmtId="167" formatCode="h&quot; h &quot;mm;@"/>
  </numFmts>
  <fonts count="23">
    <font>
      <sz val="11"/>
      <color theme="1"/>
      <name val="Calibri"/>
      <family val="2"/>
      <scheme val="minor"/>
    </font>
    <font>
      <sz val="11"/>
      <color rgb="FF9C0006"/>
      <name val="Calibri"/>
      <family val="2"/>
      <scheme val="minor"/>
    </font>
    <font>
      <sz val="11"/>
      <name val="Calibri"/>
      <family val="2"/>
      <scheme val="minor"/>
    </font>
    <font>
      <b/>
      <u/>
      <sz val="11"/>
      <color theme="1"/>
      <name val="Calibri"/>
      <family val="2"/>
      <scheme val="minor"/>
    </font>
    <font>
      <b/>
      <u/>
      <sz val="11"/>
      <name val="Calibri"/>
      <family val="2"/>
      <scheme val="minor"/>
    </font>
    <font>
      <b/>
      <sz val="10"/>
      <color rgb="FF000000"/>
      <name val="Arial"/>
      <family val="2"/>
    </font>
    <font>
      <sz val="10"/>
      <color rgb="FF000000"/>
      <name val="Arial"/>
      <family val="2"/>
    </font>
    <font>
      <sz val="10"/>
      <name val="Arial"/>
      <family val="2"/>
    </font>
    <font>
      <i/>
      <sz val="9"/>
      <color rgb="FF000000"/>
      <name val="Arial"/>
      <family val="2"/>
    </font>
    <font>
      <i/>
      <sz val="9"/>
      <name val="Arial"/>
      <family val="2"/>
    </font>
    <font>
      <sz val="9"/>
      <name val="Arial"/>
      <family val="2"/>
    </font>
    <font>
      <b/>
      <sz val="11"/>
      <color rgb="FFFF0000"/>
      <name val="Calibri"/>
      <family val="2"/>
      <scheme val="minor"/>
    </font>
    <font>
      <b/>
      <sz val="10"/>
      <name val="Arial"/>
      <family val="2"/>
    </font>
    <font>
      <strike/>
      <sz val="11"/>
      <name val="Calibri"/>
      <family val="2"/>
      <scheme val="minor"/>
    </font>
    <font>
      <b/>
      <sz val="8"/>
      <color indexed="81"/>
      <name val="Tahoma"/>
      <family val="2"/>
    </font>
    <font>
      <sz val="8"/>
      <color indexed="81"/>
      <name val="Tahoma"/>
      <family val="2"/>
    </font>
    <font>
      <b/>
      <u/>
      <sz val="8"/>
      <color indexed="10"/>
      <name val="Tahoma"/>
      <family val="2"/>
    </font>
    <font>
      <b/>
      <u/>
      <sz val="12"/>
      <color theme="1"/>
      <name val="Calibri"/>
      <family val="2"/>
      <scheme val="minor"/>
    </font>
    <font>
      <b/>
      <sz val="14"/>
      <color theme="1"/>
      <name val="Calibri"/>
      <family val="2"/>
      <scheme val="minor"/>
    </font>
    <font>
      <b/>
      <i/>
      <u/>
      <sz val="11"/>
      <color theme="1"/>
      <name val="Calibri"/>
      <family val="2"/>
      <scheme val="minor"/>
    </font>
    <font>
      <sz val="11"/>
      <color rgb="FFFF0000"/>
      <name val="Calibri"/>
      <family val="2"/>
      <scheme val="minor"/>
    </font>
    <font>
      <sz val="9"/>
      <color indexed="81"/>
      <name val="Tahoma"/>
      <family val="2"/>
    </font>
    <font>
      <sz val="11"/>
      <color theme="0"/>
      <name val="Calibri"/>
      <family val="2"/>
      <scheme val="minor"/>
    </font>
  </fonts>
  <fills count="4">
    <fill>
      <patternFill patternType="none"/>
    </fill>
    <fill>
      <patternFill patternType="gray125"/>
    </fill>
    <fill>
      <patternFill patternType="solid">
        <fgColor rgb="FFFFC7CE"/>
      </patternFill>
    </fill>
    <fill>
      <patternFill patternType="solid">
        <fgColor rgb="FFFFFF9B"/>
        <bgColor indexed="64"/>
      </patternFill>
    </fill>
  </fills>
  <borders count="23">
    <border>
      <left/>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s>
  <cellStyleXfs count="2">
    <xf numFmtId="0" fontId="0" fillId="0" borderId="0"/>
    <xf numFmtId="0" fontId="1" fillId="2" borderId="0" applyNumberFormat="0" applyBorder="0" applyAlignment="0" applyProtection="0"/>
  </cellStyleXfs>
  <cellXfs count="135">
    <xf numFmtId="0" fontId="0" fillId="0" borderId="0" xfId="0"/>
    <xf numFmtId="0" fontId="1" fillId="2" borderId="0" xfId="1" applyAlignment="1" applyProtection="1">
      <alignment horizontal="left" vertical="top"/>
      <protection locked="0"/>
    </xf>
    <xf numFmtId="0" fontId="1" fillId="2" borderId="0" xfId="1" applyAlignment="1" applyProtection="1">
      <alignment horizontal="left" vertical="top"/>
    </xf>
    <xf numFmtId="0" fontId="1" fillId="2" borderId="0" xfId="1" applyAlignment="1" applyProtection="1">
      <alignment vertical="top"/>
      <protection locked="0"/>
    </xf>
    <xf numFmtId="0" fontId="2" fillId="0" borderId="0" xfId="0" applyFont="1" applyFill="1" applyAlignment="1">
      <alignment vertical="top"/>
    </xf>
    <xf numFmtId="0" fontId="1" fillId="2" borderId="0" xfId="1" applyAlignment="1">
      <alignment horizontal="left" vertical="top"/>
    </xf>
    <xf numFmtId="0" fontId="0" fillId="0" borderId="0" xfId="0" applyAlignment="1">
      <alignment vertical="top"/>
    </xf>
    <xf numFmtId="0" fontId="3" fillId="0" borderId="1" xfId="0" applyFont="1" applyBorder="1" applyAlignment="1" applyProtection="1">
      <alignment horizontal="center" vertical="top"/>
    </xf>
    <xf numFmtId="0" fontId="3" fillId="0" borderId="2" xfId="0" applyFont="1" applyBorder="1" applyAlignment="1" applyProtection="1">
      <alignment horizontal="center" vertical="top" wrapText="1"/>
    </xf>
    <xf numFmtId="0" fontId="4" fillId="0" borderId="3" xfId="0" applyFont="1" applyFill="1" applyBorder="1" applyAlignment="1" applyProtection="1">
      <alignment horizontal="center" vertical="top" wrapText="1"/>
    </xf>
    <xf numFmtId="0" fontId="4" fillId="0" borderId="0" xfId="0" applyFont="1" applyFill="1" applyAlignment="1" applyProtection="1">
      <alignment horizontal="center" vertical="top"/>
    </xf>
    <xf numFmtId="0" fontId="3" fillId="0" borderId="0" xfId="0" applyFont="1" applyAlignment="1" applyProtection="1">
      <alignment horizontal="center" vertical="top"/>
    </xf>
    <xf numFmtId="0" fontId="5" fillId="0" borderId="4" xfId="0" applyFont="1" applyBorder="1" applyAlignment="1" applyProtection="1">
      <alignment vertical="top"/>
      <protection locked="0"/>
    </xf>
    <xf numFmtId="0" fontId="5" fillId="0" borderId="5" xfId="0" applyFont="1" applyBorder="1" applyAlignment="1" applyProtection="1">
      <alignment horizontal="left" vertical="top" wrapText="1"/>
    </xf>
    <xf numFmtId="0" fontId="2" fillId="0" borderId="6" xfId="0" applyFont="1" applyFill="1" applyBorder="1" applyAlignment="1" applyProtection="1">
      <alignment horizontal="center" vertical="top"/>
      <protection locked="0"/>
    </xf>
    <xf numFmtId="164" fontId="2" fillId="0" borderId="6" xfId="0" applyNumberFormat="1" applyFont="1" applyFill="1" applyBorder="1" applyAlignment="1" applyProtection="1">
      <alignment horizontal="center" vertical="top"/>
      <protection locked="0"/>
    </xf>
    <xf numFmtId="4" fontId="2" fillId="0" borderId="6" xfId="0" applyNumberFormat="1" applyFont="1" applyFill="1" applyBorder="1" applyAlignment="1" applyProtection="1">
      <alignment horizontal="center" vertical="top"/>
      <protection locked="0"/>
    </xf>
    <xf numFmtId="0" fontId="5" fillId="0" borderId="5" xfId="0" applyFont="1" applyBorder="1" applyAlignment="1">
      <alignment horizontal="left" vertical="top" wrapText="1"/>
    </xf>
    <xf numFmtId="0" fontId="5" fillId="0" borderId="4" xfId="0" applyFont="1" applyBorder="1" applyAlignment="1">
      <alignment vertical="top"/>
    </xf>
    <xf numFmtId="0" fontId="6" fillId="0" borderId="5" xfId="0" applyFont="1" applyBorder="1" applyAlignment="1">
      <alignment horizontal="center" vertical="top" wrapText="1"/>
    </xf>
    <xf numFmtId="0" fontId="6" fillId="0" borderId="4" xfId="0" applyFont="1" applyBorder="1" applyAlignment="1">
      <alignment vertical="top"/>
    </xf>
    <xf numFmtId="0" fontId="7" fillId="0" borderId="4" xfId="0" applyFont="1" applyBorder="1" applyAlignment="1">
      <alignment vertical="top"/>
    </xf>
    <xf numFmtId="0" fontId="8" fillId="0" borderId="5" xfId="0" applyFont="1" applyBorder="1" applyAlignment="1">
      <alignment horizontal="right" vertical="top" wrapText="1"/>
    </xf>
    <xf numFmtId="0" fontId="9" fillId="0" borderId="4" xfId="0" applyFont="1" applyBorder="1" applyAlignment="1">
      <alignment vertical="top"/>
    </xf>
    <xf numFmtId="49" fontId="2" fillId="0" borderId="6" xfId="0" applyNumberFormat="1" applyFont="1" applyFill="1" applyBorder="1" applyAlignment="1" applyProtection="1">
      <alignment horizontal="center" vertical="top"/>
      <protection locked="0"/>
    </xf>
    <xf numFmtId="0" fontId="8" fillId="0" borderId="4" xfId="0" applyFont="1" applyBorder="1" applyAlignment="1">
      <alignment vertical="top"/>
    </xf>
    <xf numFmtId="0" fontId="10" fillId="0" borderId="4" xfId="0" applyFont="1" applyBorder="1" applyAlignment="1">
      <alignment vertical="top"/>
    </xf>
    <xf numFmtId="0" fontId="11" fillId="0" borderId="0" xfId="0" quotePrefix="1" applyFont="1" applyProtection="1">
      <protection locked="0"/>
    </xf>
    <xf numFmtId="0" fontId="7" fillId="0" borderId="4" xfId="0" applyFont="1" applyBorder="1" applyAlignment="1">
      <alignment vertical="top" wrapText="1"/>
    </xf>
    <xf numFmtId="0" fontId="6" fillId="0" borderId="4" xfId="0" applyFont="1" applyBorder="1" applyAlignment="1">
      <alignment vertical="top" wrapText="1"/>
    </xf>
    <xf numFmtId="0" fontId="12" fillId="0" borderId="4" xfId="0" applyFont="1" applyBorder="1" applyAlignment="1">
      <alignment vertical="top" wrapText="1"/>
    </xf>
    <xf numFmtId="0" fontId="12" fillId="0" borderId="4" xfId="0" applyFont="1" applyBorder="1" applyAlignment="1">
      <alignment vertical="top"/>
    </xf>
    <xf numFmtId="0" fontId="0" fillId="0" borderId="5" xfId="0" applyBorder="1" applyAlignment="1">
      <alignment horizontal="left" vertical="top"/>
    </xf>
    <xf numFmtId="0" fontId="0" fillId="0" borderId="4" xfId="0" applyBorder="1" applyAlignment="1">
      <alignment horizontal="left" vertical="top"/>
    </xf>
    <xf numFmtId="0" fontId="0" fillId="0" borderId="0" xfId="0" applyAlignment="1" applyProtection="1">
      <alignment horizontal="left" vertical="top"/>
      <protection locked="0"/>
    </xf>
    <xf numFmtId="0" fontId="0" fillId="0" borderId="0" xfId="0" applyAlignment="1" applyProtection="1">
      <alignment horizontal="left" vertical="top"/>
    </xf>
    <xf numFmtId="0" fontId="13" fillId="0" borderId="0" xfId="0" applyFont="1" applyFill="1" applyAlignment="1" applyProtection="1">
      <alignment vertical="top"/>
      <protection locked="0"/>
    </xf>
    <xf numFmtId="0" fontId="0" fillId="0" borderId="0" xfId="0" applyAlignment="1">
      <alignment horizontal="left" vertical="top"/>
    </xf>
    <xf numFmtId="0" fontId="1" fillId="2" borderId="0" xfId="1" applyAlignment="1">
      <alignment vertical="top"/>
    </xf>
    <xf numFmtId="0" fontId="0" fillId="0" borderId="9" xfId="0" applyBorder="1" applyAlignment="1" applyProtection="1">
      <alignment vertical="top"/>
      <protection locked="0"/>
    </xf>
    <xf numFmtId="0" fontId="17" fillId="0" borderId="2"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1" xfId="0" applyFont="1" applyBorder="1" applyAlignment="1">
      <alignment horizontal="center" vertical="center" wrapText="1"/>
    </xf>
    <xf numFmtId="0" fontId="3" fillId="0" borderId="1" xfId="0" applyFont="1" applyBorder="1" applyAlignment="1">
      <alignment horizontal="center" vertical="top" wrapText="1"/>
    </xf>
    <xf numFmtId="0" fontId="3" fillId="0" borderId="0" xfId="0" applyFont="1" applyAlignment="1">
      <alignment horizontal="center" textRotation="65"/>
    </xf>
    <xf numFmtId="0" fontId="0" fillId="0" borderId="11" xfId="0" applyBorder="1" applyAlignment="1" applyProtection="1">
      <alignment horizontal="left" vertical="top"/>
      <protection locked="0"/>
    </xf>
    <xf numFmtId="0" fontId="0" fillId="0" borderId="9" xfId="0" applyBorder="1" applyAlignment="1" applyProtection="1">
      <alignment horizontal="left" vertical="top"/>
      <protection locked="0"/>
    </xf>
    <xf numFmtId="14" fontId="0" fillId="0" borderId="9" xfId="0" applyNumberFormat="1" applyBorder="1" applyAlignment="1" applyProtection="1">
      <alignment vertical="top"/>
      <protection locked="0"/>
    </xf>
    <xf numFmtId="10" fontId="0" fillId="0" borderId="9" xfId="0" applyNumberFormat="1" applyBorder="1" applyAlignment="1" applyProtection="1">
      <alignment vertical="top"/>
      <protection locked="0"/>
    </xf>
    <xf numFmtId="165" fontId="0" fillId="0" borderId="12" xfId="0" applyNumberFormat="1" applyBorder="1" applyAlignment="1" applyProtection="1">
      <alignment vertical="top"/>
      <protection locked="0"/>
    </xf>
    <xf numFmtId="165" fontId="0" fillId="0" borderId="8" xfId="0" applyNumberFormat="1" applyBorder="1" applyAlignment="1">
      <alignment vertical="top"/>
    </xf>
    <xf numFmtId="0" fontId="0" fillId="0" borderId="5" xfId="0" applyBorder="1" applyAlignment="1" applyProtection="1">
      <alignment horizontal="left" vertical="top"/>
      <protection locked="0"/>
    </xf>
    <xf numFmtId="0" fontId="0" fillId="0" borderId="13" xfId="0" applyBorder="1" applyAlignment="1" applyProtection="1">
      <alignment horizontal="left" vertical="top"/>
      <protection locked="0"/>
    </xf>
    <xf numFmtId="0" fontId="0" fillId="0" borderId="13" xfId="0" applyBorder="1" applyAlignment="1" applyProtection="1">
      <alignment vertical="top"/>
      <protection locked="0"/>
    </xf>
    <xf numFmtId="14" fontId="0" fillId="0" borderId="13" xfId="0" applyNumberFormat="1" applyBorder="1" applyAlignment="1" applyProtection="1">
      <alignment vertical="top"/>
      <protection locked="0"/>
    </xf>
    <xf numFmtId="10" fontId="0" fillId="0" borderId="13" xfId="0" applyNumberFormat="1" applyBorder="1" applyAlignment="1" applyProtection="1">
      <alignment vertical="top"/>
      <protection locked="0"/>
    </xf>
    <xf numFmtId="165" fontId="0" fillId="0" borderId="9" xfId="0" applyNumberFormat="1" applyBorder="1" applyAlignment="1" applyProtection="1">
      <alignment vertical="top"/>
      <protection locked="0"/>
    </xf>
    <xf numFmtId="165" fontId="0" fillId="0" borderId="9" xfId="0" applyNumberFormat="1" applyBorder="1" applyAlignment="1">
      <alignment vertical="top"/>
    </xf>
    <xf numFmtId="165" fontId="0" fillId="0" borderId="13" xfId="0" applyNumberFormat="1" applyBorder="1" applyAlignment="1" applyProtection="1">
      <alignment vertical="top"/>
      <protection locked="0"/>
    </xf>
    <xf numFmtId="165" fontId="0" fillId="0" borderId="13" xfId="0" applyNumberFormat="1" applyBorder="1" applyAlignment="1">
      <alignment vertical="top"/>
    </xf>
    <xf numFmtId="0" fontId="0" fillId="0" borderId="14" xfId="0" applyBorder="1" applyAlignment="1" applyProtection="1">
      <alignment horizontal="left" vertical="top"/>
      <protection locked="0"/>
    </xf>
    <xf numFmtId="0" fontId="0" fillId="0" borderId="15" xfId="0" applyBorder="1" applyAlignment="1" applyProtection="1">
      <alignment horizontal="left" vertical="top"/>
      <protection locked="0"/>
    </xf>
    <xf numFmtId="0" fontId="0" fillId="0" borderId="15" xfId="0" applyBorder="1" applyAlignment="1" applyProtection="1">
      <alignment vertical="top"/>
      <protection locked="0"/>
    </xf>
    <xf numFmtId="14" fontId="0" fillId="0" borderId="15" xfId="0" applyNumberFormat="1" applyBorder="1" applyAlignment="1" applyProtection="1">
      <alignment vertical="top"/>
      <protection locked="0"/>
    </xf>
    <xf numFmtId="10" fontId="0" fillId="0" borderId="15" xfId="0" applyNumberFormat="1" applyBorder="1" applyAlignment="1" applyProtection="1">
      <alignment vertical="top"/>
      <protection locked="0"/>
    </xf>
    <xf numFmtId="165" fontId="0" fillId="0" borderId="15" xfId="0" applyNumberFormat="1" applyBorder="1" applyAlignment="1" applyProtection="1">
      <alignment vertical="top"/>
      <protection locked="0"/>
    </xf>
    <xf numFmtId="165" fontId="0" fillId="0" borderId="15" xfId="0" applyNumberFormat="1" applyBorder="1" applyAlignment="1">
      <alignment vertical="top"/>
    </xf>
    <xf numFmtId="0" fontId="0" fillId="0" borderId="16" xfId="0" applyBorder="1" applyAlignment="1" applyProtection="1">
      <alignment horizontal="left" vertical="top"/>
      <protection locked="0"/>
    </xf>
    <xf numFmtId="0" fontId="0" fillId="0" borderId="17" xfId="0" applyBorder="1" applyAlignment="1" applyProtection="1">
      <alignment horizontal="left" vertical="top"/>
      <protection locked="0"/>
    </xf>
    <xf numFmtId="0" fontId="0" fillId="0" borderId="17" xfId="0" applyBorder="1" applyAlignment="1" applyProtection="1">
      <alignment vertical="top"/>
      <protection locked="0"/>
    </xf>
    <xf numFmtId="14" fontId="0" fillId="0" borderId="17" xfId="0" applyNumberFormat="1" applyBorder="1" applyAlignment="1" applyProtection="1">
      <alignment vertical="top"/>
      <protection locked="0"/>
    </xf>
    <xf numFmtId="10" fontId="0" fillId="0" borderId="17" xfId="0" applyNumberFormat="1" applyBorder="1" applyAlignment="1" applyProtection="1">
      <alignment vertical="top"/>
      <protection locked="0"/>
    </xf>
    <xf numFmtId="165" fontId="0" fillId="0" borderId="17" xfId="0" applyNumberFormat="1" applyBorder="1" applyAlignment="1" applyProtection="1">
      <alignment vertical="top"/>
      <protection locked="0"/>
    </xf>
    <xf numFmtId="165" fontId="0" fillId="0" borderId="17" xfId="0" applyNumberFormat="1" applyBorder="1" applyAlignment="1">
      <alignment vertical="top"/>
    </xf>
    <xf numFmtId="165" fontId="18" fillId="0" borderId="18" xfId="0" applyNumberFormat="1" applyFont="1" applyBorder="1" applyAlignment="1">
      <alignment horizontal="center" vertical="top"/>
    </xf>
    <xf numFmtId="0" fontId="3" fillId="0" borderId="4" xfId="0" applyFont="1" applyBorder="1" applyAlignment="1" applyProtection="1">
      <alignment horizontal="center" vertical="top"/>
      <protection locked="0"/>
    </xf>
    <xf numFmtId="0" fontId="3" fillId="0" borderId="2" xfId="0" applyFont="1" applyBorder="1" applyAlignment="1">
      <alignment horizontal="center" vertical="top" wrapText="1"/>
    </xf>
    <xf numFmtId="0" fontId="4" fillId="0" borderId="3" xfId="0" applyFont="1" applyFill="1" applyBorder="1" applyAlignment="1" applyProtection="1">
      <alignment horizontal="center" vertical="top" wrapText="1"/>
      <protection locked="0"/>
    </xf>
    <xf numFmtId="0" fontId="4" fillId="0" borderId="3" xfId="0" applyFont="1" applyFill="1" applyBorder="1" applyAlignment="1">
      <alignment horizontal="center" vertical="top" wrapText="1"/>
    </xf>
    <xf numFmtId="0" fontId="4" fillId="0" borderId="0" xfId="0" applyFont="1" applyFill="1" applyAlignment="1">
      <alignment horizontal="center" vertical="top"/>
    </xf>
    <xf numFmtId="0" fontId="3" fillId="0" borderId="4" xfId="0" applyFont="1" applyBorder="1" applyAlignment="1">
      <alignment horizontal="center" vertical="top"/>
    </xf>
    <xf numFmtId="0" fontId="3" fillId="0" borderId="0" xfId="0" applyFont="1" applyAlignment="1">
      <alignment horizontal="center" vertical="top"/>
    </xf>
    <xf numFmtId="0" fontId="2" fillId="0" borderId="6" xfId="0" applyFont="1" applyFill="1" applyBorder="1" applyAlignment="1">
      <alignment horizontal="center" vertical="top"/>
    </xf>
    <xf numFmtId="164" fontId="2" fillId="0" borderId="6" xfId="0" applyNumberFormat="1" applyFont="1" applyFill="1" applyBorder="1" applyAlignment="1">
      <alignment horizontal="center" vertical="top"/>
    </xf>
    <xf numFmtId="4" fontId="2" fillId="0" borderId="6" xfId="0" applyNumberFormat="1" applyFont="1" applyFill="1" applyBorder="1" applyAlignment="1">
      <alignment horizontal="center" vertical="top"/>
    </xf>
    <xf numFmtId="0" fontId="13" fillId="0" borderId="0" xfId="0" applyFont="1" applyFill="1" applyAlignment="1">
      <alignment vertical="top"/>
    </xf>
    <xf numFmtId="0" fontId="3" fillId="0" borderId="1" xfId="0" applyFont="1" applyBorder="1" applyAlignment="1">
      <alignment horizontal="center" vertical="top"/>
    </xf>
    <xf numFmtId="0" fontId="0" fillId="3" borderId="13" xfId="0" applyFill="1" applyBorder="1"/>
    <xf numFmtId="0" fontId="19" fillId="0" borderId="0" xfId="0" applyFont="1"/>
    <xf numFmtId="0" fontId="0" fillId="0" borderId="0" xfId="0" quotePrefix="1"/>
    <xf numFmtId="0" fontId="0" fillId="0" borderId="0" xfId="0" applyFill="1"/>
    <xf numFmtId="0" fontId="0" fillId="0" borderId="0" xfId="0" applyFill="1" applyBorder="1"/>
    <xf numFmtId="166" fontId="1" fillId="2" borderId="0" xfId="1" applyNumberFormat="1" applyAlignment="1">
      <alignment horizontal="center" vertical="top"/>
    </xf>
    <xf numFmtId="167" fontId="1" fillId="2" borderId="0" xfId="1" applyNumberFormat="1" applyAlignment="1">
      <alignment vertical="top"/>
    </xf>
    <xf numFmtId="0" fontId="3" fillId="0" borderId="7" xfId="0" applyFont="1" applyBorder="1" applyAlignment="1">
      <alignment horizontal="center" vertical="top" wrapText="1"/>
    </xf>
    <xf numFmtId="166" fontId="3" fillId="0" borderId="7" xfId="0" applyNumberFormat="1" applyFont="1" applyBorder="1" applyAlignment="1">
      <alignment horizontal="center" vertical="top" wrapText="1"/>
    </xf>
    <xf numFmtId="0" fontId="3" fillId="0" borderId="7" xfId="0" applyFont="1" applyFill="1" applyBorder="1" applyAlignment="1">
      <alignment horizontal="center" vertical="top" wrapText="1"/>
    </xf>
    <xf numFmtId="0" fontId="4" fillId="0" borderId="7" xfId="0" applyFont="1" applyBorder="1" applyAlignment="1">
      <alignment horizontal="center" vertical="top" wrapText="1"/>
    </xf>
    <xf numFmtId="0" fontId="0" fillId="0" borderId="8" xfId="0" applyBorder="1" applyAlignment="1">
      <alignment vertical="top"/>
    </xf>
    <xf numFmtId="49" fontId="0" fillId="0" borderId="9" xfId="0" applyNumberFormat="1" applyBorder="1" applyAlignment="1" applyProtection="1">
      <alignment horizontal="center" vertical="top"/>
      <protection locked="0"/>
    </xf>
    <xf numFmtId="14" fontId="0" fillId="0" borderId="9" xfId="0" applyNumberFormat="1" applyBorder="1" applyAlignment="1" applyProtection="1">
      <alignment horizontal="center" vertical="top"/>
      <protection locked="0"/>
    </xf>
    <xf numFmtId="4" fontId="2" fillId="0" borderId="9" xfId="0" applyNumberFormat="1" applyFont="1" applyBorder="1" applyAlignment="1" applyProtection="1">
      <alignment horizontal="right" vertical="top"/>
      <protection locked="0"/>
    </xf>
    <xf numFmtId="165" fontId="0" fillId="0" borderId="9" xfId="0" applyNumberFormat="1" applyBorder="1" applyAlignment="1" applyProtection="1">
      <alignment horizontal="right" vertical="top"/>
      <protection locked="0"/>
    </xf>
    <xf numFmtId="165" fontId="0" fillId="0" borderId="9" xfId="0" applyNumberFormat="1" applyBorder="1" applyAlignment="1" applyProtection="1">
      <alignment horizontal="left" vertical="top"/>
      <protection locked="0"/>
    </xf>
    <xf numFmtId="0" fontId="0" fillId="0" borderId="8" xfId="0" applyFill="1" applyBorder="1" applyAlignment="1">
      <alignment vertical="top"/>
    </xf>
    <xf numFmtId="49" fontId="0" fillId="0" borderId="9" xfId="0" applyNumberFormat="1" applyBorder="1" applyAlignment="1" applyProtection="1">
      <alignment vertical="top"/>
      <protection locked="0"/>
    </xf>
    <xf numFmtId="166" fontId="0" fillId="0" borderId="9" xfId="0" applyNumberFormat="1" applyBorder="1" applyAlignment="1" applyProtection="1">
      <alignment horizontal="center" vertical="top"/>
      <protection locked="0"/>
    </xf>
    <xf numFmtId="4" fontId="11" fillId="0" borderId="9" xfId="0" applyNumberFormat="1" applyFont="1" applyBorder="1" applyAlignment="1" applyProtection="1">
      <alignment horizontal="right" vertical="top"/>
      <protection locked="0"/>
    </xf>
    <xf numFmtId="4" fontId="20" fillId="0" borderId="9" xfId="0" applyNumberFormat="1" applyFont="1" applyBorder="1" applyAlignment="1" applyProtection="1">
      <alignment horizontal="right" vertical="top"/>
      <protection locked="0"/>
    </xf>
    <xf numFmtId="165" fontId="11" fillId="0" borderId="9" xfId="0" applyNumberFormat="1" applyFont="1" applyBorder="1" applyAlignment="1" applyProtection="1">
      <alignment horizontal="right" vertical="top"/>
      <protection locked="0"/>
    </xf>
    <xf numFmtId="166" fontId="0" fillId="0" borderId="0" xfId="0" applyNumberFormat="1" applyAlignment="1">
      <alignment horizontal="center" vertical="top"/>
    </xf>
    <xf numFmtId="167" fontId="0" fillId="0" borderId="0" xfId="0" applyNumberFormat="1" applyAlignment="1">
      <alignment vertical="top"/>
    </xf>
    <xf numFmtId="0" fontId="0" fillId="0" borderId="13" xfId="0" applyFill="1" applyBorder="1"/>
    <xf numFmtId="0" fontId="0" fillId="0" borderId="9" xfId="0" applyFill="1" applyBorder="1" applyAlignment="1" applyProtection="1">
      <alignment vertical="top"/>
      <protection locked="0"/>
    </xf>
    <xf numFmtId="49" fontId="0" fillId="0" borderId="9" xfId="0" applyNumberFormat="1" applyFill="1" applyBorder="1" applyAlignment="1" applyProtection="1">
      <alignment horizontal="center" vertical="top"/>
      <protection locked="0"/>
    </xf>
    <xf numFmtId="14" fontId="0" fillId="0" borderId="9" xfId="0" applyNumberFormat="1" applyFill="1" applyBorder="1" applyAlignment="1" applyProtection="1">
      <alignment horizontal="center" vertical="top"/>
      <protection locked="0"/>
    </xf>
    <xf numFmtId="4" fontId="2" fillId="0" borderId="9" xfId="0" applyNumberFormat="1" applyFont="1" applyFill="1" applyBorder="1" applyAlignment="1" applyProtection="1">
      <alignment horizontal="right" vertical="top"/>
      <protection locked="0"/>
    </xf>
    <xf numFmtId="165" fontId="0" fillId="0" borderId="9" xfId="0" applyNumberFormat="1" applyFill="1" applyBorder="1" applyAlignment="1" applyProtection="1">
      <alignment horizontal="right" vertical="top"/>
      <protection locked="0"/>
    </xf>
    <xf numFmtId="165" fontId="0" fillId="0" borderId="9" xfId="0" applyNumberFormat="1" applyFill="1" applyBorder="1" applyAlignment="1" applyProtection="1">
      <alignment horizontal="left" vertical="top"/>
      <protection locked="0"/>
    </xf>
    <xf numFmtId="0" fontId="0" fillId="0" borderId="13" xfId="0" applyFill="1" applyBorder="1" applyAlignment="1">
      <alignment horizontal="left"/>
    </xf>
    <xf numFmtId="165" fontId="20" fillId="0" borderId="9" xfId="0" applyNumberFormat="1" applyFont="1" applyFill="1" applyBorder="1" applyAlignment="1" applyProtection="1">
      <alignment horizontal="left" vertical="top"/>
      <protection locked="0"/>
    </xf>
    <xf numFmtId="165" fontId="2" fillId="0" borderId="9" xfId="0" applyNumberFormat="1" applyFont="1" applyFill="1" applyBorder="1" applyAlignment="1" applyProtection="1">
      <alignment horizontal="right" vertical="top"/>
      <protection locked="0"/>
    </xf>
    <xf numFmtId="49" fontId="0" fillId="0" borderId="9" xfId="0" applyNumberFormat="1" applyFill="1" applyBorder="1" applyAlignment="1" applyProtection="1">
      <alignment vertical="top"/>
      <protection locked="0"/>
    </xf>
    <xf numFmtId="166" fontId="0" fillId="0" borderId="9" xfId="0" applyNumberFormat="1" applyFill="1" applyBorder="1" applyAlignment="1" applyProtection="1">
      <alignment horizontal="left" vertical="top"/>
      <protection locked="0"/>
    </xf>
    <xf numFmtId="0" fontId="22" fillId="0" borderId="0" xfId="0" applyFont="1" applyFill="1" applyAlignment="1">
      <alignment vertical="top"/>
    </xf>
    <xf numFmtId="0" fontId="0" fillId="3" borderId="19" xfId="0" applyFill="1" applyBorder="1" applyAlignment="1">
      <alignment horizontal="right"/>
    </xf>
    <xf numFmtId="0" fontId="0" fillId="3" borderId="6" xfId="0" applyFill="1" applyBorder="1" applyAlignment="1">
      <alignment horizontal="right"/>
    </xf>
    <xf numFmtId="14" fontId="0" fillId="3" borderId="19" xfId="0" applyNumberFormat="1" applyFill="1" applyBorder="1"/>
    <xf numFmtId="0" fontId="0" fillId="3" borderId="6" xfId="0" applyFill="1" applyBorder="1"/>
    <xf numFmtId="0" fontId="0" fillId="3" borderId="19" xfId="0" applyFill="1" applyBorder="1"/>
    <xf numFmtId="0" fontId="13" fillId="0" borderId="13" xfId="0" applyFont="1" applyFill="1" applyBorder="1" applyAlignment="1" applyProtection="1">
      <alignment vertical="top"/>
      <protection locked="0"/>
    </xf>
    <xf numFmtId="0" fontId="0" fillId="0" borderId="20" xfId="0" applyBorder="1" applyAlignment="1" applyProtection="1">
      <alignment horizontal="left" vertical="top"/>
      <protection locked="0"/>
    </xf>
    <xf numFmtId="0" fontId="0" fillId="0" borderId="21" xfId="0" applyBorder="1" applyAlignment="1" applyProtection="1">
      <alignment horizontal="left" vertical="top"/>
      <protection locked="0"/>
    </xf>
    <xf numFmtId="0" fontId="0" fillId="0" borderId="22" xfId="0" applyBorder="1" applyAlignment="1" applyProtection="1">
      <alignment horizontal="left" vertical="top"/>
      <protection locked="0"/>
    </xf>
  </cellXfs>
  <cellStyles count="2">
    <cellStyle name="Insatisfaisant" xfId="1" builtinId="27"/>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45512\AppData\Local\Temp\modele.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dentification du service"/>
      <sheetName val="Validation"/>
      <sheetName val="Frais de fonctionnement"/>
      <sheetName val="Charges de personnel"/>
      <sheetName val="Charges d'amortissements"/>
      <sheetName val="Recettes"/>
      <sheetName val="Listes"/>
      <sheetName val="Globalisation_subvention"/>
    </sheetNames>
    <sheetDataSet>
      <sheetData sheetId="0" refreshError="1"/>
      <sheetData sheetId="1" refreshError="1"/>
      <sheetData sheetId="2" refreshError="1"/>
      <sheetData sheetId="3" refreshError="1"/>
      <sheetData sheetId="4" refreshError="1"/>
      <sheetData sheetId="5" refreshError="1">
        <row r="2">
          <cell r="H2">
            <v>70</v>
          </cell>
          <cell r="I2" t="str">
            <v>Honoraires dans le cadre du RCD</v>
          </cell>
        </row>
        <row r="3">
          <cell r="H3">
            <v>73</v>
          </cell>
          <cell r="I3" t="str">
            <v>Cotisation des membres (si association)</v>
          </cell>
        </row>
        <row r="4">
          <cell r="H4">
            <v>73</v>
          </cell>
          <cell r="I4" t="str">
            <v>Autres subventions perçues Fédération Wallonie-Bruxelles</v>
          </cell>
        </row>
        <row r="5">
          <cell r="H5">
            <v>73</v>
          </cell>
          <cell r="I5" t="str">
            <v>Autres subventions perçues Fédéral</v>
          </cell>
        </row>
        <row r="6">
          <cell r="H6">
            <v>73</v>
          </cell>
          <cell r="I6" t="str">
            <v>Autres subventions perçues Wallonie</v>
          </cell>
        </row>
        <row r="7">
          <cell r="H7">
            <v>73</v>
          </cell>
          <cell r="I7" t="str">
            <v>Autres subventions perçues Autres pouvoirs subsidiants</v>
          </cell>
        </row>
        <row r="8">
          <cell r="H8">
            <v>74</v>
          </cell>
          <cell r="I8" t="str">
            <v>Autres recettes</v>
          </cell>
        </row>
        <row r="9">
          <cell r="H9">
            <v>74</v>
          </cell>
          <cell r="I9" t="str">
            <v>Recettes extraordinaires</v>
          </cell>
        </row>
      </sheetData>
      <sheetData sheetId="6" refreshError="1">
        <row r="3">
          <cell r="B3" t="str">
            <v>Services et biens divers</v>
          </cell>
          <cell r="E3" t="str">
            <v>Honoraires dans le cadre du RCD</v>
          </cell>
        </row>
        <row r="4">
          <cell r="B4" t="str">
            <v>Sous-traitants</v>
          </cell>
          <cell r="E4" t="str">
            <v>Cotisation des membres (si association)</v>
          </cell>
        </row>
        <row r="5">
          <cell r="B5" t="str">
            <v>Charges locatives et entretiens</v>
          </cell>
          <cell r="E5" t="str">
            <v>Autres subventions perçues Fédération Wallonie-Bruxelles</v>
          </cell>
        </row>
        <row r="6">
          <cell r="B6" t="str">
            <v xml:space="preserve">      Location de construction</v>
          </cell>
          <cell r="E6" t="str">
            <v>Autres subventions perçues Fédéral</v>
          </cell>
        </row>
        <row r="7">
          <cell r="B7" t="str">
            <v xml:space="preserve">      Location de matériel</v>
          </cell>
          <cell r="E7" t="str">
            <v>Autres subventions perçues Wallonie</v>
          </cell>
        </row>
        <row r="8">
          <cell r="B8" t="str">
            <v xml:space="preserve">      Location de mobilier</v>
          </cell>
          <cell r="E8" t="str">
            <v>Autres subventions perçues Autres pouvoirs subsidiants</v>
          </cell>
        </row>
        <row r="9">
          <cell r="B9" t="str">
            <v xml:space="preserve">      Petit entretien/Réparation de construction</v>
          </cell>
        </row>
        <row r="10">
          <cell r="B10" t="str">
            <v xml:space="preserve">      Petit entretien/Réparation de matériel et de mobilier</v>
          </cell>
        </row>
        <row r="11">
          <cell r="B11" t="str">
            <v xml:space="preserve">      Autres charges locatives et entretiens</v>
          </cell>
        </row>
        <row r="12">
          <cell r="B12" t="str">
            <v>Fournitures</v>
          </cell>
        </row>
        <row r="13">
          <cell r="B13" t="str">
            <v xml:space="preserve">      Eau/Gaz/Electricité</v>
          </cell>
        </row>
        <row r="14">
          <cell r="B14" t="str">
            <v xml:space="preserve">      Chauffage</v>
          </cell>
        </row>
        <row r="15">
          <cell r="B15" t="str">
            <v xml:space="preserve">      Produits d'entretien</v>
          </cell>
        </row>
        <row r="16">
          <cell r="B16" t="str">
            <v xml:space="preserve">      Livres et documentation</v>
          </cell>
        </row>
        <row r="17">
          <cell r="B17" t="str">
            <v xml:space="preserve">      Imprimés et fournitures de bureau</v>
          </cell>
        </row>
        <row r="18">
          <cell r="B18" t="str">
            <v xml:space="preserve">      Fournitures informatiques</v>
          </cell>
        </row>
        <row r="19">
          <cell r="B19" t="str">
            <v xml:space="preserve">      Frais de photocopies</v>
          </cell>
        </row>
        <row r="20">
          <cell r="B20" t="str">
            <v xml:space="preserve">      Petit matériel</v>
          </cell>
        </row>
        <row r="21">
          <cell r="B21" t="str">
            <v xml:space="preserve">      Frais de cafétéria</v>
          </cell>
        </row>
        <row r="22">
          <cell r="B22" t="str">
            <v xml:space="preserve">      Autres fournitures diverses </v>
          </cell>
        </row>
        <row r="23">
          <cell r="B23" t="str">
            <v>Rétributions de tiers</v>
          </cell>
        </row>
        <row r="24">
          <cell r="B24" t="str">
            <v xml:space="preserve">      Honoraires Avocats</v>
          </cell>
        </row>
        <row r="25">
          <cell r="B25" t="str">
            <v xml:space="preserve">      Autres honoraires</v>
          </cell>
        </row>
        <row r="26">
          <cell r="B26" t="str">
            <v xml:space="preserve">      Secrétariat social</v>
          </cell>
        </row>
        <row r="27">
          <cell r="B27" t="str">
            <v xml:space="preserve">      Service de nettoyage</v>
          </cell>
        </row>
        <row r="28">
          <cell r="B28" t="str">
            <v xml:space="preserve">      Assurance incendie</v>
          </cell>
        </row>
        <row r="29">
          <cell r="B29" t="str">
            <v xml:space="preserve">      Assurance vol</v>
          </cell>
        </row>
        <row r="30">
          <cell r="B30" t="str">
            <v xml:space="preserve">      Assurance responsabilité civile</v>
          </cell>
        </row>
        <row r="31">
          <cell r="B31" t="str">
            <v xml:space="preserve">      Autres assurances</v>
          </cell>
        </row>
        <row r="32">
          <cell r="B32" t="str">
            <v xml:space="preserve">      Formations</v>
          </cell>
        </row>
        <row r="33">
          <cell r="B33" t="str">
            <v xml:space="preserve">      Autres rétributions de tiers</v>
          </cell>
        </row>
        <row r="34">
          <cell r="B34" t="str">
            <v xml:space="preserve">      Honoraires généralistes</v>
          </cell>
        </row>
        <row r="35">
          <cell r="B35" t="str">
            <v xml:space="preserve">      Honoraires animateurs</v>
          </cell>
        </row>
        <row r="36">
          <cell r="B36" t="str">
            <v xml:space="preserve">      Honoraires Reviseur/Expert-Comptable</v>
          </cell>
        </row>
        <row r="37">
          <cell r="B37" t="str">
            <v xml:space="preserve">      Honoraires Notaire</v>
          </cell>
        </row>
        <row r="38">
          <cell r="B38" t="str">
            <v>Transports et frais y afférents</v>
          </cell>
        </row>
        <row r="39">
          <cell r="B39" t="str">
            <v>Promotion des activités développées</v>
          </cell>
        </row>
        <row r="40">
          <cell r="B40" t="str">
            <v xml:space="preserve">      Frais d'activités</v>
          </cell>
        </row>
        <row r="41">
          <cell r="B41" t="str">
            <v xml:space="preserve">      Brochures informatives</v>
          </cell>
        </row>
        <row r="42">
          <cell r="B42" t="str">
            <v xml:space="preserve">      Frais de publicité (pages jaunes, ...)</v>
          </cell>
        </row>
        <row r="43">
          <cell r="B43" t="str">
            <v xml:space="preserve">      Participation aux foires et expositions</v>
          </cell>
        </row>
        <row r="44">
          <cell r="B44" t="str">
            <v xml:space="preserve">      Cotisations</v>
          </cell>
        </row>
        <row r="45">
          <cell r="B45" t="str">
            <v>PTT</v>
          </cell>
        </row>
        <row r="46">
          <cell r="B46" t="str">
            <v xml:space="preserve">      Téléphone, Fax, Gsm</v>
          </cell>
        </row>
        <row r="47">
          <cell r="B47" t="str">
            <v xml:space="preserve">      Internet</v>
          </cell>
        </row>
        <row r="48">
          <cell r="B48" t="str">
            <v xml:space="preserve">      Frais postaux</v>
          </cell>
        </row>
        <row r="49">
          <cell r="B49" t="str">
            <v xml:space="preserve">      Autres frais de PTT</v>
          </cell>
        </row>
        <row r="50">
          <cell r="B50" t="str">
            <v>Personnel intérimaire et personnes mises à la disposition de l'association</v>
          </cell>
        </row>
        <row r="51">
          <cell r="B51" t="str">
            <v>Rémunérations, primes pour assurances extra-légale, pensions de retraite et de survie des administrateurs,
gérants et associés actifs qui ne sont pas attribuées en vertu d'un contrat de travail</v>
          </cell>
        </row>
        <row r="52">
          <cell r="B52" t="str">
            <v>Dépenses liées aux bénévoles</v>
          </cell>
        </row>
        <row r="53">
          <cell r="B53" t="str">
            <v>Amortissements, réductions de valeur et provisions pour risques et charges</v>
          </cell>
        </row>
        <row r="54">
          <cell r="B54" t="str">
            <v>Provisions pour dons et legs avec droit de reprise</v>
          </cell>
        </row>
        <row r="55">
          <cell r="B55" t="str">
            <v>Autres charges d'exploitation</v>
          </cell>
        </row>
        <row r="56">
          <cell r="B56" t="str">
            <v>Charges fiscales d'exploitation</v>
          </cell>
        </row>
        <row r="57">
          <cell r="B57" t="str">
            <v>Charges financières</v>
          </cell>
        </row>
        <row r="58">
          <cell r="B58" t="str">
            <v>Charges des dettes</v>
          </cell>
        </row>
        <row r="59">
          <cell r="B59" t="str">
            <v>Intérêts, commissions et frais afférents aux dettes</v>
          </cell>
        </row>
        <row r="60">
          <cell r="B60" t="str">
            <v>Provisions à caractère financier</v>
          </cell>
        </row>
        <row r="61">
          <cell r="B61" t="str">
            <v>Charges financières diverses</v>
          </cell>
        </row>
        <row r="62">
          <cell r="B62" t="str">
            <v>Frais bancaires</v>
          </cell>
        </row>
        <row r="63">
          <cell r="B63" t="str">
            <v>Charges exceptionnelles portées à l'actif au titre de frais de restructuration</v>
          </cell>
        </row>
      </sheetData>
      <sheetData sheetId="7"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dimension ref="A1:G28"/>
  <sheetViews>
    <sheetView workbookViewId="0">
      <selection activeCell="B25" sqref="B25:C25"/>
    </sheetView>
  </sheetViews>
  <sheetFormatPr baseColWidth="10" defaultRowHeight="14.4"/>
  <sheetData>
    <row r="1" spans="1:3">
      <c r="A1" t="s">
        <v>124</v>
      </c>
    </row>
    <row r="2" spans="1:3">
      <c r="A2" t="s">
        <v>125</v>
      </c>
    </row>
    <row r="3" spans="1:3">
      <c r="A3" t="s">
        <v>126</v>
      </c>
    </row>
    <row r="4" spans="1:3">
      <c r="A4" t="s">
        <v>127</v>
      </c>
    </row>
    <row r="5" spans="1:3">
      <c r="A5" t="s">
        <v>128</v>
      </c>
      <c r="C5" t="s">
        <v>142</v>
      </c>
    </row>
    <row r="6" spans="1:3">
      <c r="A6" t="s">
        <v>129</v>
      </c>
      <c r="C6" t="s">
        <v>143</v>
      </c>
    </row>
    <row r="8" spans="1:3">
      <c r="A8" t="s">
        <v>130</v>
      </c>
    </row>
    <row r="9" spans="1:3">
      <c r="A9" t="s">
        <v>131</v>
      </c>
      <c r="C9" s="88"/>
    </row>
    <row r="11" spans="1:3">
      <c r="A11" s="89" t="s">
        <v>132</v>
      </c>
    </row>
    <row r="12" spans="1:3">
      <c r="A12" s="89"/>
    </row>
    <row r="13" spans="1:3">
      <c r="A13" t="s">
        <v>133</v>
      </c>
      <c r="C13" s="88"/>
    </row>
    <row r="14" spans="1:3">
      <c r="A14" t="s">
        <v>134</v>
      </c>
      <c r="C14" s="90"/>
    </row>
    <row r="15" spans="1:3">
      <c r="A15" t="s">
        <v>135</v>
      </c>
    </row>
    <row r="16" spans="1:3">
      <c r="C16" s="90"/>
    </row>
    <row r="17" spans="1:7">
      <c r="A17" t="s">
        <v>136</v>
      </c>
      <c r="C17" s="90"/>
    </row>
    <row r="19" spans="1:7">
      <c r="A19" t="s">
        <v>137</v>
      </c>
      <c r="B19" s="126"/>
      <c r="C19" s="127"/>
    </row>
    <row r="21" spans="1:7">
      <c r="A21" t="s">
        <v>138</v>
      </c>
      <c r="B21" s="128"/>
      <c r="C21" s="129"/>
    </row>
    <row r="23" spans="1:7">
      <c r="A23" t="s">
        <v>139</v>
      </c>
      <c r="B23" s="130"/>
      <c r="C23" s="129"/>
    </row>
    <row r="24" spans="1:7">
      <c r="A24" s="91"/>
      <c r="B24" s="92"/>
      <c r="C24" s="92"/>
      <c r="D24" s="91"/>
      <c r="E24" s="91"/>
      <c r="F24" s="91"/>
      <c r="G24" s="91"/>
    </row>
    <row r="25" spans="1:7">
      <c r="A25" t="s">
        <v>140</v>
      </c>
      <c r="B25" s="130"/>
      <c r="C25" s="129"/>
    </row>
    <row r="28" spans="1:7">
      <c r="A28" t="s">
        <v>141</v>
      </c>
      <c r="B28" s="130"/>
      <c r="C28" s="129"/>
    </row>
  </sheetData>
  <mergeCells count="5">
    <mergeCell ref="B19:C19"/>
    <mergeCell ref="B21:C21"/>
    <mergeCell ref="B23:C23"/>
    <mergeCell ref="B25:C25"/>
    <mergeCell ref="B28:C28"/>
  </mergeCells>
  <dataValidations count="1">
    <dataValidation allowBlank="1" showInputMessage="1" showErrorMessage="1" prompt="format SMD/xxx_x000a_voir l'onglet XXXX" sqref="C13"/>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Y470"/>
  <sheetViews>
    <sheetView tabSelected="1" topLeftCell="C113" workbookViewId="0">
      <selection activeCell="L140" sqref="L140"/>
    </sheetView>
  </sheetViews>
  <sheetFormatPr baseColWidth="10" defaultRowHeight="14.4"/>
  <cols>
    <col min="1" max="1" width="67" style="34" customWidth="1"/>
    <col min="2" max="2" width="10.109375" style="35" bestFit="1" customWidth="1"/>
    <col min="3" max="12" width="18.6640625" style="36" bestFit="1" customWidth="1"/>
    <col min="13" max="15" width="11.44140625" style="4"/>
    <col min="16" max="16" width="10.109375" style="37" hidden="1" customWidth="1"/>
    <col min="17" max="17" width="67" style="37" hidden="1" customWidth="1"/>
    <col min="18" max="25" width="11.44140625" style="4"/>
    <col min="26" max="256" width="11.44140625" style="6"/>
    <col min="257" max="257" width="67" style="6" customWidth="1"/>
    <col min="258" max="258" width="10.109375" style="6" bestFit="1" customWidth="1"/>
    <col min="259" max="268" width="18.6640625" style="6" bestFit="1" customWidth="1"/>
    <col min="269" max="271" width="11.44140625" style="6"/>
    <col min="272" max="273" width="0" style="6" hidden="1" customWidth="1"/>
    <col min="274" max="512" width="11.44140625" style="6"/>
    <col min="513" max="513" width="67" style="6" customWidth="1"/>
    <col min="514" max="514" width="10.109375" style="6" bestFit="1" customWidth="1"/>
    <col min="515" max="524" width="18.6640625" style="6" bestFit="1" customWidth="1"/>
    <col min="525" max="527" width="11.44140625" style="6"/>
    <col min="528" max="529" width="0" style="6" hidden="1" customWidth="1"/>
    <col min="530" max="768" width="11.44140625" style="6"/>
    <col min="769" max="769" width="67" style="6" customWidth="1"/>
    <col min="770" max="770" width="10.109375" style="6" bestFit="1" customWidth="1"/>
    <col min="771" max="780" width="18.6640625" style="6" bestFit="1" customWidth="1"/>
    <col min="781" max="783" width="11.44140625" style="6"/>
    <col min="784" max="785" width="0" style="6" hidden="1" customWidth="1"/>
    <col min="786" max="1024" width="11.44140625" style="6"/>
    <col min="1025" max="1025" width="67" style="6" customWidth="1"/>
    <col min="1026" max="1026" width="10.109375" style="6" bestFit="1" customWidth="1"/>
    <col min="1027" max="1036" width="18.6640625" style="6" bestFit="1" customWidth="1"/>
    <col min="1037" max="1039" width="11.44140625" style="6"/>
    <col min="1040" max="1041" width="0" style="6" hidden="1" customWidth="1"/>
    <col min="1042" max="1280" width="11.44140625" style="6"/>
    <col min="1281" max="1281" width="67" style="6" customWidth="1"/>
    <col min="1282" max="1282" width="10.109375" style="6" bestFit="1" customWidth="1"/>
    <col min="1283" max="1292" width="18.6640625" style="6" bestFit="1" customWidth="1"/>
    <col min="1293" max="1295" width="11.44140625" style="6"/>
    <col min="1296" max="1297" width="0" style="6" hidden="1" customWidth="1"/>
    <col min="1298" max="1536" width="11.44140625" style="6"/>
    <col min="1537" max="1537" width="67" style="6" customWidth="1"/>
    <col min="1538" max="1538" width="10.109375" style="6" bestFit="1" customWidth="1"/>
    <col min="1539" max="1548" width="18.6640625" style="6" bestFit="1" customWidth="1"/>
    <col min="1549" max="1551" width="11.44140625" style="6"/>
    <col min="1552" max="1553" width="0" style="6" hidden="1" customWidth="1"/>
    <col min="1554" max="1792" width="11.44140625" style="6"/>
    <col min="1793" max="1793" width="67" style="6" customWidth="1"/>
    <col min="1794" max="1794" width="10.109375" style="6" bestFit="1" customWidth="1"/>
    <col min="1795" max="1804" width="18.6640625" style="6" bestFit="1" customWidth="1"/>
    <col min="1805" max="1807" width="11.44140625" style="6"/>
    <col min="1808" max="1809" width="0" style="6" hidden="1" customWidth="1"/>
    <col min="1810" max="2048" width="11.44140625" style="6"/>
    <col min="2049" max="2049" width="67" style="6" customWidth="1"/>
    <col min="2050" max="2050" width="10.109375" style="6" bestFit="1" customWidth="1"/>
    <col min="2051" max="2060" width="18.6640625" style="6" bestFit="1" customWidth="1"/>
    <col min="2061" max="2063" width="11.44140625" style="6"/>
    <col min="2064" max="2065" width="0" style="6" hidden="1" customWidth="1"/>
    <col min="2066" max="2304" width="11.44140625" style="6"/>
    <col min="2305" max="2305" width="67" style="6" customWidth="1"/>
    <col min="2306" max="2306" width="10.109375" style="6" bestFit="1" customWidth="1"/>
    <col min="2307" max="2316" width="18.6640625" style="6" bestFit="1" customWidth="1"/>
    <col min="2317" max="2319" width="11.44140625" style="6"/>
    <col min="2320" max="2321" width="0" style="6" hidden="1" customWidth="1"/>
    <col min="2322" max="2560" width="11.44140625" style="6"/>
    <col min="2561" max="2561" width="67" style="6" customWidth="1"/>
    <col min="2562" max="2562" width="10.109375" style="6" bestFit="1" customWidth="1"/>
    <col min="2563" max="2572" width="18.6640625" style="6" bestFit="1" customWidth="1"/>
    <col min="2573" max="2575" width="11.44140625" style="6"/>
    <col min="2576" max="2577" width="0" style="6" hidden="1" customWidth="1"/>
    <col min="2578" max="2816" width="11.44140625" style="6"/>
    <col min="2817" max="2817" width="67" style="6" customWidth="1"/>
    <col min="2818" max="2818" width="10.109375" style="6" bestFit="1" customWidth="1"/>
    <col min="2819" max="2828" width="18.6640625" style="6" bestFit="1" customWidth="1"/>
    <col min="2829" max="2831" width="11.44140625" style="6"/>
    <col min="2832" max="2833" width="0" style="6" hidden="1" customWidth="1"/>
    <col min="2834" max="3072" width="11.44140625" style="6"/>
    <col min="3073" max="3073" width="67" style="6" customWidth="1"/>
    <col min="3074" max="3074" width="10.109375" style="6" bestFit="1" customWidth="1"/>
    <col min="3075" max="3084" width="18.6640625" style="6" bestFit="1" customWidth="1"/>
    <col min="3085" max="3087" width="11.44140625" style="6"/>
    <col min="3088" max="3089" width="0" style="6" hidden="1" customWidth="1"/>
    <col min="3090" max="3328" width="11.44140625" style="6"/>
    <col min="3329" max="3329" width="67" style="6" customWidth="1"/>
    <col min="3330" max="3330" width="10.109375" style="6" bestFit="1" customWidth="1"/>
    <col min="3331" max="3340" width="18.6640625" style="6" bestFit="1" customWidth="1"/>
    <col min="3341" max="3343" width="11.44140625" style="6"/>
    <col min="3344" max="3345" width="0" style="6" hidden="1" customWidth="1"/>
    <col min="3346" max="3584" width="11.44140625" style="6"/>
    <col min="3585" max="3585" width="67" style="6" customWidth="1"/>
    <col min="3586" max="3586" width="10.109375" style="6" bestFit="1" customWidth="1"/>
    <col min="3587" max="3596" width="18.6640625" style="6" bestFit="1" customWidth="1"/>
    <col min="3597" max="3599" width="11.44140625" style="6"/>
    <col min="3600" max="3601" width="0" style="6" hidden="1" customWidth="1"/>
    <col min="3602" max="3840" width="11.44140625" style="6"/>
    <col min="3841" max="3841" width="67" style="6" customWidth="1"/>
    <col min="3842" max="3842" width="10.109375" style="6" bestFit="1" customWidth="1"/>
    <col min="3843" max="3852" width="18.6640625" style="6" bestFit="1" customWidth="1"/>
    <col min="3853" max="3855" width="11.44140625" style="6"/>
    <col min="3856" max="3857" width="0" style="6" hidden="1" customWidth="1"/>
    <col min="3858" max="4096" width="11.44140625" style="6"/>
    <col min="4097" max="4097" width="67" style="6" customWidth="1"/>
    <col min="4098" max="4098" width="10.109375" style="6" bestFit="1" customWidth="1"/>
    <col min="4099" max="4108" width="18.6640625" style="6" bestFit="1" customWidth="1"/>
    <col min="4109" max="4111" width="11.44140625" style="6"/>
    <col min="4112" max="4113" width="0" style="6" hidden="1" customWidth="1"/>
    <col min="4114" max="4352" width="11.44140625" style="6"/>
    <col min="4353" max="4353" width="67" style="6" customWidth="1"/>
    <col min="4354" max="4354" width="10.109375" style="6" bestFit="1" customWidth="1"/>
    <col min="4355" max="4364" width="18.6640625" style="6" bestFit="1" customWidth="1"/>
    <col min="4365" max="4367" width="11.44140625" style="6"/>
    <col min="4368" max="4369" width="0" style="6" hidden="1" customWidth="1"/>
    <col min="4370" max="4608" width="11.44140625" style="6"/>
    <col min="4609" max="4609" width="67" style="6" customWidth="1"/>
    <col min="4610" max="4610" width="10.109375" style="6" bestFit="1" customWidth="1"/>
    <col min="4611" max="4620" width="18.6640625" style="6" bestFit="1" customWidth="1"/>
    <col min="4621" max="4623" width="11.44140625" style="6"/>
    <col min="4624" max="4625" width="0" style="6" hidden="1" customWidth="1"/>
    <col min="4626" max="4864" width="11.44140625" style="6"/>
    <col min="4865" max="4865" width="67" style="6" customWidth="1"/>
    <col min="4866" max="4866" width="10.109375" style="6" bestFit="1" customWidth="1"/>
    <col min="4867" max="4876" width="18.6640625" style="6" bestFit="1" customWidth="1"/>
    <col min="4877" max="4879" width="11.44140625" style="6"/>
    <col min="4880" max="4881" width="0" style="6" hidden="1" customWidth="1"/>
    <col min="4882" max="5120" width="11.44140625" style="6"/>
    <col min="5121" max="5121" width="67" style="6" customWidth="1"/>
    <col min="5122" max="5122" width="10.109375" style="6" bestFit="1" customWidth="1"/>
    <col min="5123" max="5132" width="18.6640625" style="6" bestFit="1" customWidth="1"/>
    <col min="5133" max="5135" width="11.44140625" style="6"/>
    <col min="5136" max="5137" width="0" style="6" hidden="1" customWidth="1"/>
    <col min="5138" max="5376" width="11.44140625" style="6"/>
    <col min="5377" max="5377" width="67" style="6" customWidth="1"/>
    <col min="5378" max="5378" width="10.109375" style="6" bestFit="1" customWidth="1"/>
    <col min="5379" max="5388" width="18.6640625" style="6" bestFit="1" customWidth="1"/>
    <col min="5389" max="5391" width="11.44140625" style="6"/>
    <col min="5392" max="5393" width="0" style="6" hidden="1" customWidth="1"/>
    <col min="5394" max="5632" width="11.44140625" style="6"/>
    <col min="5633" max="5633" width="67" style="6" customWidth="1"/>
    <col min="5634" max="5634" width="10.109375" style="6" bestFit="1" customWidth="1"/>
    <col min="5635" max="5644" width="18.6640625" style="6" bestFit="1" customWidth="1"/>
    <col min="5645" max="5647" width="11.44140625" style="6"/>
    <col min="5648" max="5649" width="0" style="6" hidden="1" customWidth="1"/>
    <col min="5650" max="5888" width="11.44140625" style="6"/>
    <col min="5889" max="5889" width="67" style="6" customWidth="1"/>
    <col min="5890" max="5890" width="10.109375" style="6" bestFit="1" customWidth="1"/>
    <col min="5891" max="5900" width="18.6640625" style="6" bestFit="1" customWidth="1"/>
    <col min="5901" max="5903" width="11.44140625" style="6"/>
    <col min="5904" max="5905" width="0" style="6" hidden="1" customWidth="1"/>
    <col min="5906" max="6144" width="11.44140625" style="6"/>
    <col min="6145" max="6145" width="67" style="6" customWidth="1"/>
    <col min="6146" max="6146" width="10.109375" style="6" bestFit="1" customWidth="1"/>
    <col min="6147" max="6156" width="18.6640625" style="6" bestFit="1" customWidth="1"/>
    <col min="6157" max="6159" width="11.44140625" style="6"/>
    <col min="6160" max="6161" width="0" style="6" hidden="1" customWidth="1"/>
    <col min="6162" max="6400" width="11.44140625" style="6"/>
    <col min="6401" max="6401" width="67" style="6" customWidth="1"/>
    <col min="6402" max="6402" width="10.109375" style="6" bestFit="1" customWidth="1"/>
    <col min="6403" max="6412" width="18.6640625" style="6" bestFit="1" customWidth="1"/>
    <col min="6413" max="6415" width="11.44140625" style="6"/>
    <col min="6416" max="6417" width="0" style="6" hidden="1" customWidth="1"/>
    <col min="6418" max="6656" width="11.44140625" style="6"/>
    <col min="6657" max="6657" width="67" style="6" customWidth="1"/>
    <col min="6658" max="6658" width="10.109375" style="6" bestFit="1" customWidth="1"/>
    <col min="6659" max="6668" width="18.6640625" style="6" bestFit="1" customWidth="1"/>
    <col min="6669" max="6671" width="11.44140625" style="6"/>
    <col min="6672" max="6673" width="0" style="6" hidden="1" customWidth="1"/>
    <col min="6674" max="6912" width="11.44140625" style="6"/>
    <col min="6913" max="6913" width="67" style="6" customWidth="1"/>
    <col min="6914" max="6914" width="10.109375" style="6" bestFit="1" customWidth="1"/>
    <col min="6915" max="6924" width="18.6640625" style="6" bestFit="1" customWidth="1"/>
    <col min="6925" max="6927" width="11.44140625" style="6"/>
    <col min="6928" max="6929" width="0" style="6" hidden="1" customWidth="1"/>
    <col min="6930" max="7168" width="11.44140625" style="6"/>
    <col min="7169" max="7169" width="67" style="6" customWidth="1"/>
    <col min="7170" max="7170" width="10.109375" style="6" bestFit="1" customWidth="1"/>
    <col min="7171" max="7180" width="18.6640625" style="6" bestFit="1" customWidth="1"/>
    <col min="7181" max="7183" width="11.44140625" style="6"/>
    <col min="7184" max="7185" width="0" style="6" hidden="1" customWidth="1"/>
    <col min="7186" max="7424" width="11.44140625" style="6"/>
    <col min="7425" max="7425" width="67" style="6" customWidth="1"/>
    <col min="7426" max="7426" width="10.109375" style="6" bestFit="1" customWidth="1"/>
    <col min="7427" max="7436" width="18.6640625" style="6" bestFit="1" customWidth="1"/>
    <col min="7437" max="7439" width="11.44140625" style="6"/>
    <col min="7440" max="7441" width="0" style="6" hidden="1" customWidth="1"/>
    <col min="7442" max="7680" width="11.44140625" style="6"/>
    <col min="7681" max="7681" width="67" style="6" customWidth="1"/>
    <col min="7682" max="7682" width="10.109375" style="6" bestFit="1" customWidth="1"/>
    <col min="7683" max="7692" width="18.6640625" style="6" bestFit="1" customWidth="1"/>
    <col min="7693" max="7695" width="11.44140625" style="6"/>
    <col min="7696" max="7697" width="0" style="6" hidden="1" customWidth="1"/>
    <col min="7698" max="7936" width="11.44140625" style="6"/>
    <col min="7937" max="7937" width="67" style="6" customWidth="1"/>
    <col min="7938" max="7938" width="10.109375" style="6" bestFit="1" customWidth="1"/>
    <col min="7939" max="7948" width="18.6640625" style="6" bestFit="1" customWidth="1"/>
    <col min="7949" max="7951" width="11.44140625" style="6"/>
    <col min="7952" max="7953" width="0" style="6" hidden="1" customWidth="1"/>
    <col min="7954" max="8192" width="11.44140625" style="6"/>
    <col min="8193" max="8193" width="67" style="6" customWidth="1"/>
    <col min="8194" max="8194" width="10.109375" style="6" bestFit="1" customWidth="1"/>
    <col min="8195" max="8204" width="18.6640625" style="6" bestFit="1" customWidth="1"/>
    <col min="8205" max="8207" width="11.44140625" style="6"/>
    <col min="8208" max="8209" width="0" style="6" hidden="1" customWidth="1"/>
    <col min="8210" max="8448" width="11.44140625" style="6"/>
    <col min="8449" max="8449" width="67" style="6" customWidth="1"/>
    <col min="8450" max="8450" width="10.109375" style="6" bestFit="1" customWidth="1"/>
    <col min="8451" max="8460" width="18.6640625" style="6" bestFit="1" customWidth="1"/>
    <col min="8461" max="8463" width="11.44140625" style="6"/>
    <col min="8464" max="8465" width="0" style="6" hidden="1" customWidth="1"/>
    <col min="8466" max="8704" width="11.44140625" style="6"/>
    <col min="8705" max="8705" width="67" style="6" customWidth="1"/>
    <col min="8706" max="8706" width="10.109375" style="6" bestFit="1" customWidth="1"/>
    <col min="8707" max="8716" width="18.6640625" style="6" bestFit="1" customWidth="1"/>
    <col min="8717" max="8719" width="11.44140625" style="6"/>
    <col min="8720" max="8721" width="0" style="6" hidden="1" customWidth="1"/>
    <col min="8722" max="8960" width="11.44140625" style="6"/>
    <col min="8961" max="8961" width="67" style="6" customWidth="1"/>
    <col min="8962" max="8962" width="10.109375" style="6" bestFit="1" customWidth="1"/>
    <col min="8963" max="8972" width="18.6640625" style="6" bestFit="1" customWidth="1"/>
    <col min="8973" max="8975" width="11.44140625" style="6"/>
    <col min="8976" max="8977" width="0" style="6" hidden="1" customWidth="1"/>
    <col min="8978" max="9216" width="11.44140625" style="6"/>
    <col min="9217" max="9217" width="67" style="6" customWidth="1"/>
    <col min="9218" max="9218" width="10.109375" style="6" bestFit="1" customWidth="1"/>
    <col min="9219" max="9228" width="18.6640625" style="6" bestFit="1" customWidth="1"/>
    <col min="9229" max="9231" width="11.44140625" style="6"/>
    <col min="9232" max="9233" width="0" style="6" hidden="1" customWidth="1"/>
    <col min="9234" max="9472" width="11.44140625" style="6"/>
    <col min="9473" max="9473" width="67" style="6" customWidth="1"/>
    <col min="9474" max="9474" width="10.109375" style="6" bestFit="1" customWidth="1"/>
    <col min="9475" max="9484" width="18.6640625" style="6" bestFit="1" customWidth="1"/>
    <col min="9485" max="9487" width="11.44140625" style="6"/>
    <col min="9488" max="9489" width="0" style="6" hidden="1" customWidth="1"/>
    <col min="9490" max="9728" width="11.44140625" style="6"/>
    <col min="9729" max="9729" width="67" style="6" customWidth="1"/>
    <col min="9730" max="9730" width="10.109375" style="6" bestFit="1" customWidth="1"/>
    <col min="9731" max="9740" width="18.6640625" style="6" bestFit="1" customWidth="1"/>
    <col min="9741" max="9743" width="11.44140625" style="6"/>
    <col min="9744" max="9745" width="0" style="6" hidden="1" customWidth="1"/>
    <col min="9746" max="9984" width="11.44140625" style="6"/>
    <col min="9985" max="9985" width="67" style="6" customWidth="1"/>
    <col min="9986" max="9986" width="10.109375" style="6" bestFit="1" customWidth="1"/>
    <col min="9987" max="9996" width="18.6640625" style="6" bestFit="1" customWidth="1"/>
    <col min="9997" max="9999" width="11.44140625" style="6"/>
    <col min="10000" max="10001" width="0" style="6" hidden="1" customWidth="1"/>
    <col min="10002" max="10240" width="11.44140625" style="6"/>
    <col min="10241" max="10241" width="67" style="6" customWidth="1"/>
    <col min="10242" max="10242" width="10.109375" style="6" bestFit="1" customWidth="1"/>
    <col min="10243" max="10252" width="18.6640625" style="6" bestFit="1" customWidth="1"/>
    <col min="10253" max="10255" width="11.44140625" style="6"/>
    <col min="10256" max="10257" width="0" style="6" hidden="1" customWidth="1"/>
    <col min="10258" max="10496" width="11.44140625" style="6"/>
    <col min="10497" max="10497" width="67" style="6" customWidth="1"/>
    <col min="10498" max="10498" width="10.109375" style="6" bestFit="1" customWidth="1"/>
    <col min="10499" max="10508" width="18.6640625" style="6" bestFit="1" customWidth="1"/>
    <col min="10509" max="10511" width="11.44140625" style="6"/>
    <col min="10512" max="10513" width="0" style="6" hidden="1" customWidth="1"/>
    <col min="10514" max="10752" width="11.44140625" style="6"/>
    <col min="10753" max="10753" width="67" style="6" customWidth="1"/>
    <col min="10754" max="10754" width="10.109375" style="6" bestFit="1" customWidth="1"/>
    <col min="10755" max="10764" width="18.6640625" style="6" bestFit="1" customWidth="1"/>
    <col min="10765" max="10767" width="11.44140625" style="6"/>
    <col min="10768" max="10769" width="0" style="6" hidden="1" customWidth="1"/>
    <col min="10770" max="11008" width="11.44140625" style="6"/>
    <col min="11009" max="11009" width="67" style="6" customWidth="1"/>
    <col min="11010" max="11010" width="10.109375" style="6" bestFit="1" customWidth="1"/>
    <col min="11011" max="11020" width="18.6640625" style="6" bestFit="1" customWidth="1"/>
    <col min="11021" max="11023" width="11.44140625" style="6"/>
    <col min="11024" max="11025" width="0" style="6" hidden="1" customWidth="1"/>
    <col min="11026" max="11264" width="11.44140625" style="6"/>
    <col min="11265" max="11265" width="67" style="6" customWidth="1"/>
    <col min="11266" max="11266" width="10.109375" style="6" bestFit="1" customWidth="1"/>
    <col min="11267" max="11276" width="18.6640625" style="6" bestFit="1" customWidth="1"/>
    <col min="11277" max="11279" width="11.44140625" style="6"/>
    <col min="11280" max="11281" width="0" style="6" hidden="1" customWidth="1"/>
    <col min="11282" max="11520" width="11.44140625" style="6"/>
    <col min="11521" max="11521" width="67" style="6" customWidth="1"/>
    <col min="11522" max="11522" width="10.109375" style="6" bestFit="1" customWidth="1"/>
    <col min="11523" max="11532" width="18.6640625" style="6" bestFit="1" customWidth="1"/>
    <col min="11533" max="11535" width="11.44140625" style="6"/>
    <col min="11536" max="11537" width="0" style="6" hidden="1" customWidth="1"/>
    <col min="11538" max="11776" width="11.44140625" style="6"/>
    <col min="11777" max="11777" width="67" style="6" customWidth="1"/>
    <col min="11778" max="11778" width="10.109375" style="6" bestFit="1" customWidth="1"/>
    <col min="11779" max="11788" width="18.6640625" style="6" bestFit="1" customWidth="1"/>
    <col min="11789" max="11791" width="11.44140625" style="6"/>
    <col min="11792" max="11793" width="0" style="6" hidden="1" customWidth="1"/>
    <col min="11794" max="12032" width="11.44140625" style="6"/>
    <col min="12033" max="12033" width="67" style="6" customWidth="1"/>
    <col min="12034" max="12034" width="10.109375" style="6" bestFit="1" customWidth="1"/>
    <col min="12035" max="12044" width="18.6640625" style="6" bestFit="1" customWidth="1"/>
    <col min="12045" max="12047" width="11.44140625" style="6"/>
    <col min="12048" max="12049" width="0" style="6" hidden="1" customWidth="1"/>
    <col min="12050" max="12288" width="11.44140625" style="6"/>
    <col min="12289" max="12289" width="67" style="6" customWidth="1"/>
    <col min="12290" max="12290" width="10.109375" style="6" bestFit="1" customWidth="1"/>
    <col min="12291" max="12300" width="18.6640625" style="6" bestFit="1" customWidth="1"/>
    <col min="12301" max="12303" width="11.44140625" style="6"/>
    <col min="12304" max="12305" width="0" style="6" hidden="1" customWidth="1"/>
    <col min="12306" max="12544" width="11.44140625" style="6"/>
    <col min="12545" max="12545" width="67" style="6" customWidth="1"/>
    <col min="12546" max="12546" width="10.109375" style="6" bestFit="1" customWidth="1"/>
    <col min="12547" max="12556" width="18.6640625" style="6" bestFit="1" customWidth="1"/>
    <col min="12557" max="12559" width="11.44140625" style="6"/>
    <col min="12560" max="12561" width="0" style="6" hidden="1" customWidth="1"/>
    <col min="12562" max="12800" width="11.44140625" style="6"/>
    <col min="12801" max="12801" width="67" style="6" customWidth="1"/>
    <col min="12802" max="12802" width="10.109375" style="6" bestFit="1" customWidth="1"/>
    <col min="12803" max="12812" width="18.6640625" style="6" bestFit="1" customWidth="1"/>
    <col min="12813" max="12815" width="11.44140625" style="6"/>
    <col min="12816" max="12817" width="0" style="6" hidden="1" customWidth="1"/>
    <col min="12818" max="13056" width="11.44140625" style="6"/>
    <col min="13057" max="13057" width="67" style="6" customWidth="1"/>
    <col min="13058" max="13058" width="10.109375" style="6" bestFit="1" customWidth="1"/>
    <col min="13059" max="13068" width="18.6640625" style="6" bestFit="1" customWidth="1"/>
    <col min="13069" max="13071" width="11.44140625" style="6"/>
    <col min="13072" max="13073" width="0" style="6" hidden="1" customWidth="1"/>
    <col min="13074" max="13312" width="11.44140625" style="6"/>
    <col min="13313" max="13313" width="67" style="6" customWidth="1"/>
    <col min="13314" max="13314" width="10.109375" style="6" bestFit="1" customWidth="1"/>
    <col min="13315" max="13324" width="18.6640625" style="6" bestFit="1" customWidth="1"/>
    <col min="13325" max="13327" width="11.44140625" style="6"/>
    <col min="13328" max="13329" width="0" style="6" hidden="1" customWidth="1"/>
    <col min="13330" max="13568" width="11.44140625" style="6"/>
    <col min="13569" max="13569" width="67" style="6" customWidth="1"/>
    <col min="13570" max="13570" width="10.109375" style="6" bestFit="1" customWidth="1"/>
    <col min="13571" max="13580" width="18.6640625" style="6" bestFit="1" customWidth="1"/>
    <col min="13581" max="13583" width="11.44140625" style="6"/>
    <col min="13584" max="13585" width="0" style="6" hidden="1" customWidth="1"/>
    <col min="13586" max="13824" width="11.44140625" style="6"/>
    <col min="13825" max="13825" width="67" style="6" customWidth="1"/>
    <col min="13826" max="13826" width="10.109375" style="6" bestFit="1" customWidth="1"/>
    <col min="13827" max="13836" width="18.6640625" style="6" bestFit="1" customWidth="1"/>
    <col min="13837" max="13839" width="11.44140625" style="6"/>
    <col min="13840" max="13841" width="0" style="6" hidden="1" customWidth="1"/>
    <col min="13842" max="14080" width="11.44140625" style="6"/>
    <col min="14081" max="14081" width="67" style="6" customWidth="1"/>
    <col min="14082" max="14082" width="10.109375" style="6" bestFit="1" customWidth="1"/>
    <col min="14083" max="14092" width="18.6640625" style="6" bestFit="1" customWidth="1"/>
    <col min="14093" max="14095" width="11.44140625" style="6"/>
    <col min="14096" max="14097" width="0" style="6" hidden="1" customWidth="1"/>
    <col min="14098" max="14336" width="11.44140625" style="6"/>
    <col min="14337" max="14337" width="67" style="6" customWidth="1"/>
    <col min="14338" max="14338" width="10.109375" style="6" bestFit="1" customWidth="1"/>
    <col min="14339" max="14348" width="18.6640625" style="6" bestFit="1" customWidth="1"/>
    <col min="14349" max="14351" width="11.44140625" style="6"/>
    <col min="14352" max="14353" width="0" style="6" hidden="1" customWidth="1"/>
    <col min="14354" max="14592" width="11.44140625" style="6"/>
    <col min="14593" max="14593" width="67" style="6" customWidth="1"/>
    <col min="14594" max="14594" width="10.109375" style="6" bestFit="1" customWidth="1"/>
    <col min="14595" max="14604" width="18.6640625" style="6" bestFit="1" customWidth="1"/>
    <col min="14605" max="14607" width="11.44140625" style="6"/>
    <col min="14608" max="14609" width="0" style="6" hidden="1" customWidth="1"/>
    <col min="14610" max="14848" width="11.44140625" style="6"/>
    <col min="14849" max="14849" width="67" style="6" customWidth="1"/>
    <col min="14850" max="14850" width="10.109375" style="6" bestFit="1" customWidth="1"/>
    <col min="14851" max="14860" width="18.6640625" style="6" bestFit="1" customWidth="1"/>
    <col min="14861" max="14863" width="11.44140625" style="6"/>
    <col min="14864" max="14865" width="0" style="6" hidden="1" customWidth="1"/>
    <col min="14866" max="15104" width="11.44140625" style="6"/>
    <col min="15105" max="15105" width="67" style="6" customWidth="1"/>
    <col min="15106" max="15106" width="10.109375" style="6" bestFit="1" customWidth="1"/>
    <col min="15107" max="15116" width="18.6640625" style="6" bestFit="1" customWidth="1"/>
    <col min="15117" max="15119" width="11.44140625" style="6"/>
    <col min="15120" max="15121" width="0" style="6" hidden="1" customWidth="1"/>
    <col min="15122" max="15360" width="11.44140625" style="6"/>
    <col min="15361" max="15361" width="67" style="6" customWidth="1"/>
    <col min="15362" max="15362" width="10.109375" style="6" bestFit="1" customWidth="1"/>
    <col min="15363" max="15372" width="18.6640625" style="6" bestFit="1" customWidth="1"/>
    <col min="15373" max="15375" width="11.44140625" style="6"/>
    <col min="15376" max="15377" width="0" style="6" hidden="1" customWidth="1"/>
    <col min="15378" max="15616" width="11.44140625" style="6"/>
    <col min="15617" max="15617" width="67" style="6" customWidth="1"/>
    <col min="15618" max="15618" width="10.109375" style="6" bestFit="1" customWidth="1"/>
    <col min="15619" max="15628" width="18.6640625" style="6" bestFit="1" customWidth="1"/>
    <col min="15629" max="15631" width="11.44140625" style="6"/>
    <col min="15632" max="15633" width="0" style="6" hidden="1" customWidth="1"/>
    <col min="15634" max="15872" width="11.44140625" style="6"/>
    <col min="15873" max="15873" width="67" style="6" customWidth="1"/>
    <col min="15874" max="15874" width="10.109375" style="6" bestFit="1" customWidth="1"/>
    <col min="15875" max="15884" width="18.6640625" style="6" bestFit="1" customWidth="1"/>
    <col min="15885" max="15887" width="11.44140625" style="6"/>
    <col min="15888" max="15889" width="0" style="6" hidden="1" customWidth="1"/>
    <col min="15890" max="16128" width="11.44140625" style="6"/>
    <col min="16129" max="16129" width="67" style="6" customWidth="1"/>
    <col min="16130" max="16130" width="10.109375" style="6" bestFit="1" customWidth="1"/>
    <col min="16131" max="16140" width="18.6640625" style="6" bestFit="1" customWidth="1"/>
    <col min="16141" max="16143" width="11.44140625" style="6"/>
    <col min="16144" max="16145" width="0" style="6" hidden="1" customWidth="1"/>
    <col min="16146" max="16384" width="11.44140625" style="6"/>
  </cols>
  <sheetData>
    <row r="1" spans="1:25" ht="15" thickBot="1">
      <c r="A1" s="1" t="s">
        <v>0</v>
      </c>
      <c r="B1" s="2" t="s">
        <v>1</v>
      </c>
      <c r="C1" s="3" t="s">
        <v>2</v>
      </c>
      <c r="D1" s="3" t="s">
        <v>3</v>
      </c>
      <c r="E1" s="3" t="s">
        <v>4</v>
      </c>
      <c r="F1" s="3" t="s">
        <v>5</v>
      </c>
      <c r="G1" s="3" t="s">
        <v>6</v>
      </c>
      <c r="H1" s="3" t="s">
        <v>7</v>
      </c>
      <c r="I1" s="3" t="s">
        <v>8</v>
      </c>
      <c r="J1" s="3" t="s">
        <v>9</v>
      </c>
      <c r="K1" s="3" t="s">
        <v>10</v>
      </c>
      <c r="L1" s="3" t="s">
        <v>11</v>
      </c>
      <c r="P1" s="5" t="s">
        <v>1</v>
      </c>
      <c r="Q1" s="5" t="s">
        <v>0</v>
      </c>
    </row>
    <row r="2" spans="1:25" s="11" customFormat="1" ht="43.8" thickBot="1">
      <c r="A2" s="7" t="s">
        <v>12</v>
      </c>
      <c r="B2" s="8" t="s">
        <v>13</v>
      </c>
      <c r="C2" s="9" t="s">
        <v>14</v>
      </c>
      <c r="D2" s="9" t="s">
        <v>15</v>
      </c>
      <c r="E2" s="9" t="s">
        <v>16</v>
      </c>
      <c r="F2" s="9" t="s">
        <v>17</v>
      </c>
      <c r="G2" s="9" t="s">
        <v>18</v>
      </c>
      <c r="H2" s="9" t="s">
        <v>19</v>
      </c>
      <c r="I2" s="9" t="s">
        <v>20</v>
      </c>
      <c r="J2" s="9" t="s">
        <v>21</v>
      </c>
      <c r="K2" s="9" t="s">
        <v>22</v>
      </c>
      <c r="L2" s="9" t="s">
        <v>23</v>
      </c>
      <c r="M2" s="10"/>
      <c r="N2" s="10"/>
      <c r="O2" s="10"/>
      <c r="P2" s="8" t="s">
        <v>13</v>
      </c>
      <c r="Q2" s="7" t="s">
        <v>12</v>
      </c>
      <c r="R2" s="10"/>
      <c r="S2" s="10"/>
      <c r="T2" s="10"/>
      <c r="U2" s="10"/>
      <c r="V2" s="10"/>
      <c r="W2" s="10"/>
      <c r="X2" s="10"/>
      <c r="Y2" s="10"/>
    </row>
    <row r="3" spans="1:25">
      <c r="A3" s="12"/>
      <c r="B3" s="13" t="str">
        <f t="shared" ref="B3:B34" si="0">IF(ISNA(INDEX(Référence_PCMN,MATCH(A3,Nature_de_la_dépense,0))),"",INDEX(Référence_PCMN,MATCH(A3,Nature_de_la_dépense,0)))</f>
        <v/>
      </c>
      <c r="C3" s="14"/>
      <c r="D3" s="14"/>
      <c r="E3" s="15"/>
      <c r="F3" s="14"/>
      <c r="G3" s="16"/>
      <c r="H3" s="16"/>
      <c r="I3" s="14"/>
      <c r="J3" s="15"/>
      <c r="K3" s="14"/>
      <c r="L3" s="14"/>
      <c r="P3" s="17">
        <v>61</v>
      </c>
      <c r="Q3" s="18" t="s">
        <v>24</v>
      </c>
    </row>
    <row r="4" spans="1:25">
      <c r="A4" s="12"/>
      <c r="B4" s="13" t="str">
        <f t="shared" si="0"/>
        <v/>
      </c>
      <c r="C4" s="14"/>
      <c r="D4" s="14"/>
      <c r="E4" s="15"/>
      <c r="F4" s="14"/>
      <c r="G4" s="16"/>
      <c r="H4" s="16"/>
      <c r="I4" s="14"/>
      <c r="J4" s="15"/>
      <c r="K4" s="14"/>
      <c r="L4" s="14"/>
      <c r="P4" s="19">
        <v>610</v>
      </c>
      <c r="Q4" s="20" t="s">
        <v>25</v>
      </c>
    </row>
    <row r="5" spans="1:25">
      <c r="A5" s="12"/>
      <c r="B5" s="13" t="str">
        <f t="shared" si="0"/>
        <v/>
      </c>
      <c r="C5" s="14"/>
      <c r="D5" s="14"/>
      <c r="E5" s="15"/>
      <c r="F5" s="14"/>
      <c r="G5" s="16"/>
      <c r="H5" s="16"/>
      <c r="I5" s="14"/>
      <c r="J5" s="15"/>
      <c r="K5" s="14"/>
      <c r="L5" s="14"/>
      <c r="N5" s="125" t="s">
        <v>197</v>
      </c>
      <c r="P5" s="19">
        <v>611</v>
      </c>
      <c r="Q5" s="21" t="s">
        <v>26</v>
      </c>
    </row>
    <row r="6" spans="1:25">
      <c r="A6" s="12"/>
      <c r="B6" s="13" t="str">
        <f t="shared" si="0"/>
        <v/>
      </c>
      <c r="C6" s="14"/>
      <c r="D6" s="14"/>
      <c r="E6" s="15"/>
      <c r="F6" s="14"/>
      <c r="G6" s="16"/>
      <c r="H6" s="16"/>
      <c r="I6" s="14"/>
      <c r="J6" s="15"/>
      <c r="K6" s="14"/>
      <c r="L6" s="14"/>
      <c r="N6" s="125" t="s">
        <v>198</v>
      </c>
      <c r="P6" s="22">
        <v>611100</v>
      </c>
      <c r="Q6" s="23" t="s">
        <v>27</v>
      </c>
    </row>
    <row r="7" spans="1:25">
      <c r="A7" s="12"/>
      <c r="B7" s="13" t="str">
        <f t="shared" si="0"/>
        <v/>
      </c>
      <c r="C7" s="24"/>
      <c r="D7" s="14"/>
      <c r="E7" s="15"/>
      <c r="F7" s="24"/>
      <c r="G7" s="16"/>
      <c r="H7" s="16"/>
      <c r="I7" s="14"/>
      <c r="J7" s="15"/>
      <c r="K7" s="14"/>
      <c r="L7" s="14"/>
      <c r="N7" s="125" t="s">
        <v>199</v>
      </c>
      <c r="P7" s="22">
        <v>611110</v>
      </c>
      <c r="Q7" s="23" t="s">
        <v>28</v>
      </c>
    </row>
    <row r="8" spans="1:25">
      <c r="A8" s="12"/>
      <c r="B8" s="13" t="str">
        <f t="shared" si="0"/>
        <v/>
      </c>
      <c r="C8" s="24"/>
      <c r="D8" s="14"/>
      <c r="E8" s="15"/>
      <c r="F8" s="24"/>
      <c r="G8" s="16"/>
      <c r="H8" s="16"/>
      <c r="I8" s="14"/>
      <c r="J8" s="15"/>
      <c r="K8" s="14"/>
      <c r="L8" s="14"/>
      <c r="P8" s="22">
        <v>611120</v>
      </c>
      <c r="Q8" s="25" t="s">
        <v>29</v>
      </c>
    </row>
    <row r="9" spans="1:25">
      <c r="A9" s="12"/>
      <c r="B9" s="13" t="str">
        <f t="shared" si="0"/>
        <v/>
      </c>
      <c r="C9" s="24"/>
      <c r="D9" s="14"/>
      <c r="E9" s="15"/>
      <c r="F9" s="24"/>
      <c r="G9" s="16"/>
      <c r="H9" s="16"/>
      <c r="I9" s="14"/>
      <c r="J9" s="15"/>
      <c r="K9" s="14"/>
      <c r="L9" s="14"/>
      <c r="P9" s="22">
        <v>611130</v>
      </c>
      <c r="Q9" s="23" t="s">
        <v>30</v>
      </c>
    </row>
    <row r="10" spans="1:25">
      <c r="A10" s="12"/>
      <c r="B10" s="13" t="str">
        <f t="shared" si="0"/>
        <v/>
      </c>
      <c r="C10" s="24"/>
      <c r="D10" s="14"/>
      <c r="E10" s="15"/>
      <c r="F10" s="24"/>
      <c r="G10" s="16"/>
      <c r="H10" s="16"/>
      <c r="I10" s="14"/>
      <c r="J10" s="15"/>
      <c r="K10" s="14"/>
      <c r="L10" s="14"/>
      <c r="P10" s="22">
        <v>611140</v>
      </c>
      <c r="Q10" s="23" t="s">
        <v>31</v>
      </c>
    </row>
    <row r="11" spans="1:25">
      <c r="A11" s="12"/>
      <c r="B11" s="13" t="str">
        <f t="shared" si="0"/>
        <v/>
      </c>
      <c r="C11" s="24"/>
      <c r="D11" s="14"/>
      <c r="E11" s="15"/>
      <c r="F11" s="24"/>
      <c r="G11" s="16"/>
      <c r="H11" s="16"/>
      <c r="I11" s="14"/>
      <c r="J11" s="15"/>
      <c r="K11" s="14"/>
      <c r="L11" s="14"/>
      <c r="P11" s="22">
        <v>611150</v>
      </c>
      <c r="Q11" s="25" t="s">
        <v>32</v>
      </c>
    </row>
    <row r="12" spans="1:25">
      <c r="A12" s="12"/>
      <c r="B12" s="13" t="str">
        <f t="shared" si="0"/>
        <v/>
      </c>
      <c r="C12" s="24"/>
      <c r="D12" s="14"/>
      <c r="E12" s="15"/>
      <c r="F12" s="24"/>
      <c r="G12" s="16"/>
      <c r="H12" s="16"/>
      <c r="I12" s="14"/>
      <c r="J12" s="15"/>
      <c r="K12" s="14"/>
      <c r="L12" s="14"/>
      <c r="P12" s="19">
        <v>612</v>
      </c>
      <c r="Q12" s="26" t="s">
        <v>33</v>
      </c>
    </row>
    <row r="13" spans="1:25">
      <c r="A13" s="12"/>
      <c r="B13" s="13" t="str">
        <f t="shared" si="0"/>
        <v/>
      </c>
      <c r="C13" s="24"/>
      <c r="D13" s="14"/>
      <c r="E13" s="15"/>
      <c r="F13" s="24"/>
      <c r="G13" s="16"/>
      <c r="H13" s="16"/>
      <c r="I13" s="14"/>
      <c r="J13" s="15"/>
      <c r="K13" s="14"/>
      <c r="L13" s="14"/>
      <c r="P13" s="22">
        <v>612100</v>
      </c>
      <c r="Q13" s="23" t="s">
        <v>34</v>
      </c>
    </row>
    <row r="14" spans="1:25">
      <c r="A14" s="12"/>
      <c r="B14" s="13" t="str">
        <f t="shared" si="0"/>
        <v/>
      </c>
      <c r="C14" s="24"/>
      <c r="D14" s="14"/>
      <c r="E14" s="15"/>
      <c r="F14" s="24"/>
      <c r="G14" s="16"/>
      <c r="H14" s="16"/>
      <c r="I14" s="14"/>
      <c r="J14" s="15"/>
      <c r="K14" s="14"/>
      <c r="L14" s="14"/>
      <c r="P14" s="22">
        <v>612110</v>
      </c>
      <c r="Q14" s="23" t="s">
        <v>35</v>
      </c>
    </row>
    <row r="15" spans="1:25">
      <c r="A15" s="12"/>
      <c r="B15" s="13" t="str">
        <f t="shared" si="0"/>
        <v/>
      </c>
      <c r="C15" s="24"/>
      <c r="D15" s="14"/>
      <c r="E15" s="15"/>
      <c r="F15" s="24"/>
      <c r="G15" s="16"/>
      <c r="H15" s="16"/>
      <c r="I15" s="14"/>
      <c r="J15" s="15"/>
      <c r="K15" s="14"/>
      <c r="L15" s="14"/>
      <c r="P15" s="22">
        <v>612120</v>
      </c>
      <c r="Q15" s="23" t="s">
        <v>36</v>
      </c>
    </row>
    <row r="16" spans="1:25">
      <c r="A16" s="12"/>
      <c r="B16" s="13" t="str">
        <f t="shared" si="0"/>
        <v/>
      </c>
      <c r="C16" s="24"/>
      <c r="D16" s="14"/>
      <c r="E16" s="15"/>
      <c r="F16" s="24"/>
      <c r="G16" s="16"/>
      <c r="H16" s="16"/>
      <c r="I16" s="14"/>
      <c r="J16" s="15"/>
      <c r="K16" s="14"/>
      <c r="L16" s="14"/>
      <c r="P16" s="22">
        <v>612130</v>
      </c>
      <c r="Q16" s="23" t="s">
        <v>37</v>
      </c>
    </row>
    <row r="17" spans="1:17">
      <c r="A17" s="12"/>
      <c r="B17" s="13" t="str">
        <f t="shared" si="0"/>
        <v/>
      </c>
      <c r="C17" s="24"/>
      <c r="D17" s="14"/>
      <c r="E17" s="15"/>
      <c r="F17" s="24"/>
      <c r="G17" s="16"/>
      <c r="H17" s="16"/>
      <c r="I17" s="14"/>
      <c r="J17" s="15"/>
      <c r="K17" s="14"/>
      <c r="L17" s="14"/>
      <c r="P17" s="22">
        <v>612140</v>
      </c>
      <c r="Q17" s="23" t="s">
        <v>38</v>
      </c>
    </row>
    <row r="18" spans="1:17">
      <c r="A18" s="12"/>
      <c r="B18" s="13" t="str">
        <f t="shared" si="0"/>
        <v/>
      </c>
      <c r="C18" s="24"/>
      <c r="D18" s="14"/>
      <c r="E18" s="15"/>
      <c r="F18" s="24"/>
      <c r="G18" s="16"/>
      <c r="H18" s="16"/>
      <c r="I18" s="14"/>
      <c r="J18" s="15"/>
      <c r="K18" s="14"/>
      <c r="L18" s="14"/>
      <c r="P18" s="22">
        <v>612150</v>
      </c>
      <c r="Q18" s="23" t="s">
        <v>39</v>
      </c>
    </row>
    <row r="19" spans="1:17">
      <c r="A19" s="12"/>
      <c r="B19" s="13" t="str">
        <f t="shared" si="0"/>
        <v/>
      </c>
      <c r="C19" s="24"/>
      <c r="D19" s="14"/>
      <c r="E19" s="15"/>
      <c r="F19" s="24"/>
      <c r="G19" s="16"/>
      <c r="H19" s="16"/>
      <c r="I19" s="14"/>
      <c r="J19" s="15"/>
      <c r="K19" s="14"/>
      <c r="L19" s="14"/>
      <c r="P19" s="22">
        <v>612160</v>
      </c>
      <c r="Q19" s="23" t="s">
        <v>40</v>
      </c>
    </row>
    <row r="20" spans="1:17">
      <c r="A20" s="12"/>
      <c r="B20" s="13" t="str">
        <f t="shared" si="0"/>
        <v/>
      </c>
      <c r="C20" s="24"/>
      <c r="D20" s="14"/>
      <c r="E20" s="15"/>
      <c r="F20" s="24"/>
      <c r="G20" s="16"/>
      <c r="H20" s="16"/>
      <c r="I20" s="14"/>
      <c r="J20" s="15"/>
      <c r="K20" s="14"/>
      <c r="L20" s="14"/>
      <c r="P20" s="22">
        <v>612170</v>
      </c>
      <c r="Q20" s="23" t="s">
        <v>41</v>
      </c>
    </row>
    <row r="21" spans="1:17">
      <c r="A21" s="12"/>
      <c r="B21" s="13" t="str">
        <f t="shared" si="0"/>
        <v/>
      </c>
      <c r="C21" s="24"/>
      <c r="D21" s="14"/>
      <c r="E21" s="15"/>
      <c r="F21" s="24"/>
      <c r="G21" s="16"/>
      <c r="H21" s="16"/>
      <c r="I21" s="14"/>
      <c r="J21" s="15"/>
      <c r="K21" s="14"/>
      <c r="L21" s="14"/>
      <c r="P21" s="22">
        <v>612190</v>
      </c>
      <c r="Q21" s="23" t="s">
        <v>42</v>
      </c>
    </row>
    <row r="22" spans="1:17">
      <c r="A22" s="12"/>
      <c r="B22" s="13" t="str">
        <f t="shared" si="0"/>
        <v/>
      </c>
      <c r="C22" s="24"/>
      <c r="D22" s="14"/>
      <c r="E22" s="15"/>
      <c r="F22" s="24"/>
      <c r="G22" s="16"/>
      <c r="H22" s="16"/>
      <c r="I22" s="14"/>
      <c r="J22" s="15"/>
      <c r="K22" s="14"/>
      <c r="L22" s="14"/>
      <c r="P22" s="22">
        <v>612195</v>
      </c>
      <c r="Q22" s="23" t="s">
        <v>43</v>
      </c>
    </row>
    <row r="23" spans="1:17">
      <c r="A23" s="12"/>
      <c r="B23" s="13" t="str">
        <f t="shared" si="0"/>
        <v/>
      </c>
      <c r="C23" s="24"/>
      <c r="D23" s="14"/>
      <c r="E23" s="15"/>
      <c r="F23" s="24"/>
      <c r="G23" s="16"/>
      <c r="H23" s="16"/>
      <c r="I23" s="14"/>
      <c r="J23" s="15"/>
      <c r="K23" s="14"/>
      <c r="L23" s="14"/>
      <c r="P23" s="19">
        <v>613</v>
      </c>
      <c r="Q23" s="21" t="s">
        <v>44</v>
      </c>
    </row>
    <row r="24" spans="1:17">
      <c r="A24" s="12"/>
      <c r="B24" s="13" t="str">
        <f t="shared" si="0"/>
        <v/>
      </c>
      <c r="C24" s="24"/>
      <c r="D24" s="14"/>
      <c r="E24" s="15"/>
      <c r="F24" s="24"/>
      <c r="G24" s="16"/>
      <c r="H24" s="16"/>
      <c r="I24" s="14"/>
      <c r="J24" s="15"/>
      <c r="K24" s="14"/>
      <c r="L24" s="14"/>
      <c r="P24" s="22">
        <v>613100</v>
      </c>
      <c r="Q24" s="23" t="s">
        <v>45</v>
      </c>
    </row>
    <row r="25" spans="1:17">
      <c r="A25" s="12"/>
      <c r="B25" s="13" t="str">
        <f t="shared" si="0"/>
        <v/>
      </c>
      <c r="C25" s="24"/>
      <c r="D25" s="14"/>
      <c r="E25" s="15"/>
      <c r="F25" s="24"/>
      <c r="G25" s="16"/>
      <c r="H25" s="16"/>
      <c r="I25" s="14"/>
      <c r="J25" s="15"/>
      <c r="K25" s="14"/>
      <c r="L25" s="14"/>
      <c r="P25" s="22">
        <v>613101</v>
      </c>
      <c r="Q25" s="23" t="s">
        <v>46</v>
      </c>
    </row>
    <row r="26" spans="1:17">
      <c r="A26" s="12"/>
      <c r="B26" s="13" t="str">
        <f t="shared" si="0"/>
        <v/>
      </c>
      <c r="C26" s="24"/>
      <c r="D26" s="14"/>
      <c r="E26" s="15"/>
      <c r="F26" s="24"/>
      <c r="G26" s="16"/>
      <c r="H26" s="16"/>
      <c r="I26" s="14"/>
      <c r="J26" s="15"/>
      <c r="K26" s="14"/>
      <c r="L26" s="14"/>
      <c r="P26" s="22">
        <v>613102</v>
      </c>
      <c r="Q26" s="23" t="s">
        <v>47</v>
      </c>
    </row>
    <row r="27" spans="1:17">
      <c r="A27" s="12"/>
      <c r="B27" s="13" t="str">
        <f t="shared" si="0"/>
        <v/>
      </c>
      <c r="C27" s="24"/>
      <c r="D27" s="14"/>
      <c r="E27" s="15"/>
      <c r="F27" s="24"/>
      <c r="G27" s="16"/>
      <c r="H27" s="16"/>
      <c r="I27" s="14"/>
      <c r="J27" s="15"/>
      <c r="K27" s="14"/>
      <c r="L27" s="14"/>
      <c r="P27" s="22">
        <v>613103</v>
      </c>
      <c r="Q27" s="23" t="s">
        <v>48</v>
      </c>
    </row>
    <row r="28" spans="1:17">
      <c r="A28" s="12"/>
      <c r="B28" s="13" t="str">
        <f t="shared" si="0"/>
        <v/>
      </c>
      <c r="C28" s="24"/>
      <c r="D28" s="14"/>
      <c r="E28" s="15"/>
      <c r="F28" s="24"/>
      <c r="G28" s="16"/>
      <c r="H28" s="16"/>
      <c r="I28" s="14"/>
      <c r="J28" s="15"/>
      <c r="K28" s="14"/>
      <c r="L28" s="14"/>
      <c r="P28" s="22">
        <v>613104</v>
      </c>
      <c r="Q28" s="23" t="s">
        <v>49</v>
      </c>
    </row>
    <row r="29" spans="1:17">
      <c r="A29" s="12"/>
      <c r="B29" s="13" t="str">
        <f t="shared" si="0"/>
        <v/>
      </c>
      <c r="C29" s="24"/>
      <c r="D29" s="14"/>
      <c r="E29" s="15"/>
      <c r="F29" s="24"/>
      <c r="G29" s="16"/>
      <c r="H29" s="16"/>
      <c r="I29" s="14"/>
      <c r="J29" s="15"/>
      <c r="K29" s="14"/>
      <c r="L29" s="14"/>
      <c r="P29" s="22">
        <v>613105</v>
      </c>
      <c r="Q29" s="23" t="s">
        <v>50</v>
      </c>
    </row>
    <row r="30" spans="1:17">
      <c r="A30" s="12"/>
      <c r="B30" s="13" t="str">
        <f t="shared" si="0"/>
        <v/>
      </c>
      <c r="C30" s="24"/>
      <c r="D30" s="14"/>
      <c r="E30" s="15"/>
      <c r="F30" s="24"/>
      <c r="G30" s="16"/>
      <c r="H30" s="16"/>
      <c r="I30" s="14"/>
      <c r="J30" s="15"/>
      <c r="K30" s="14"/>
      <c r="L30" s="14"/>
      <c r="P30" s="22">
        <v>613106</v>
      </c>
      <c r="Q30" s="23" t="s">
        <v>51</v>
      </c>
    </row>
    <row r="31" spans="1:17">
      <c r="A31" s="12"/>
      <c r="B31" s="13" t="str">
        <f t="shared" si="0"/>
        <v/>
      </c>
      <c r="C31" s="24"/>
      <c r="D31" s="14"/>
      <c r="E31" s="15"/>
      <c r="F31" s="24"/>
      <c r="G31" s="16"/>
      <c r="H31" s="16"/>
      <c r="I31" s="14"/>
      <c r="J31" s="15"/>
      <c r="K31" s="14"/>
      <c r="L31" s="14"/>
      <c r="P31" s="22">
        <v>613107</v>
      </c>
      <c r="Q31" s="23" t="s">
        <v>52</v>
      </c>
    </row>
    <row r="32" spans="1:17">
      <c r="A32" s="12"/>
      <c r="B32" s="13" t="str">
        <f t="shared" si="0"/>
        <v/>
      </c>
      <c r="C32" s="24"/>
      <c r="D32" s="14"/>
      <c r="E32" s="15"/>
      <c r="F32" s="24"/>
      <c r="G32" s="16"/>
      <c r="H32" s="16"/>
      <c r="I32" s="14"/>
      <c r="J32" s="15"/>
      <c r="K32" s="14"/>
      <c r="L32" s="14"/>
      <c r="P32" s="22">
        <v>613108</v>
      </c>
      <c r="Q32" s="23" t="s">
        <v>53</v>
      </c>
    </row>
    <row r="33" spans="1:17">
      <c r="A33" s="12"/>
      <c r="B33" s="13" t="str">
        <f t="shared" si="0"/>
        <v/>
      </c>
      <c r="C33" s="24"/>
      <c r="D33" s="14"/>
      <c r="E33" s="15"/>
      <c r="F33" s="24"/>
      <c r="G33" s="16"/>
      <c r="H33" s="16"/>
      <c r="I33" s="14"/>
      <c r="J33" s="15"/>
      <c r="K33" s="14"/>
      <c r="L33" s="14"/>
      <c r="P33" s="22">
        <v>613109</v>
      </c>
      <c r="Q33" s="23" t="s">
        <v>54</v>
      </c>
    </row>
    <row r="34" spans="1:17">
      <c r="A34" s="12"/>
      <c r="B34" s="13" t="str">
        <f t="shared" si="0"/>
        <v/>
      </c>
      <c r="C34" s="24"/>
      <c r="D34" s="14"/>
      <c r="E34" s="15"/>
      <c r="F34" s="24"/>
      <c r="G34" s="16"/>
      <c r="H34" s="16"/>
      <c r="I34" s="14"/>
      <c r="J34" s="15"/>
      <c r="K34" s="14"/>
      <c r="L34" s="14"/>
      <c r="P34" s="22">
        <v>613110</v>
      </c>
      <c r="Q34" s="25" t="s">
        <v>55</v>
      </c>
    </row>
    <row r="35" spans="1:17">
      <c r="A35" s="12"/>
      <c r="B35" s="13" t="str">
        <f t="shared" ref="B35:B66" si="1">IF(ISNA(INDEX(Référence_PCMN,MATCH(A35,Nature_de_la_dépense,0))),"",INDEX(Référence_PCMN,MATCH(A35,Nature_de_la_dépense,0)))</f>
        <v/>
      </c>
      <c r="C35" s="24"/>
      <c r="D35" s="14"/>
      <c r="E35" s="15"/>
      <c r="F35" s="24"/>
      <c r="G35" s="16"/>
      <c r="H35" s="16"/>
      <c r="I35" s="14"/>
      <c r="J35" s="15"/>
      <c r="K35" s="14"/>
      <c r="L35" s="14"/>
      <c r="P35" s="22">
        <v>613160</v>
      </c>
      <c r="Q35" s="25" t="s">
        <v>56</v>
      </c>
    </row>
    <row r="36" spans="1:17">
      <c r="A36" s="12"/>
      <c r="B36" s="13" t="str">
        <f t="shared" si="1"/>
        <v/>
      </c>
      <c r="C36" s="24"/>
      <c r="D36" s="14"/>
      <c r="E36" s="15"/>
      <c r="F36" s="24"/>
      <c r="G36" s="16"/>
      <c r="H36" s="16"/>
      <c r="I36" s="14"/>
      <c r="J36" s="15"/>
      <c r="K36" s="14"/>
      <c r="L36" s="14"/>
      <c r="P36" s="22">
        <v>613180</v>
      </c>
      <c r="Q36" s="23" t="s">
        <v>57</v>
      </c>
    </row>
    <row r="37" spans="1:17">
      <c r="A37" s="12"/>
      <c r="B37" s="13" t="str">
        <f t="shared" si="1"/>
        <v/>
      </c>
      <c r="C37" s="24"/>
      <c r="D37" s="14"/>
      <c r="E37" s="15"/>
      <c r="F37" s="24"/>
      <c r="G37" s="16"/>
      <c r="H37" s="16"/>
      <c r="I37" s="14"/>
      <c r="J37" s="15"/>
      <c r="K37" s="14"/>
      <c r="L37" s="14"/>
      <c r="P37" s="22">
        <v>613190</v>
      </c>
      <c r="Q37" s="23" t="s">
        <v>58</v>
      </c>
    </row>
    <row r="38" spans="1:17">
      <c r="A38" s="12"/>
      <c r="B38" s="13" t="str">
        <f t="shared" si="1"/>
        <v/>
      </c>
      <c r="C38" s="24"/>
      <c r="D38" s="14"/>
      <c r="E38" s="15"/>
      <c r="F38" s="24"/>
      <c r="G38" s="16"/>
      <c r="H38" s="16"/>
      <c r="I38" s="14"/>
      <c r="J38" s="15"/>
      <c r="K38" s="14"/>
      <c r="L38" s="14"/>
      <c r="P38" s="19">
        <v>614</v>
      </c>
      <c r="Q38" s="21" t="s">
        <v>59</v>
      </c>
    </row>
    <row r="39" spans="1:17">
      <c r="A39" s="12"/>
      <c r="B39" s="13" t="str">
        <f t="shared" si="1"/>
        <v/>
      </c>
      <c r="C39" s="24"/>
      <c r="D39" s="14"/>
      <c r="E39" s="15"/>
      <c r="F39" s="24"/>
      <c r="G39" s="16"/>
      <c r="H39" s="16"/>
      <c r="I39" s="14"/>
      <c r="J39" s="15"/>
      <c r="K39" s="14"/>
      <c r="L39" s="14"/>
      <c r="P39" s="19">
        <v>615</v>
      </c>
      <c r="Q39" s="21" t="s">
        <v>60</v>
      </c>
    </row>
    <row r="40" spans="1:17">
      <c r="A40" s="12"/>
      <c r="B40" s="13" t="str">
        <f t="shared" si="1"/>
        <v/>
      </c>
      <c r="C40" s="24"/>
      <c r="D40" s="14"/>
      <c r="E40" s="15"/>
      <c r="F40" s="24"/>
      <c r="G40" s="16"/>
      <c r="H40" s="16"/>
      <c r="I40" s="14"/>
      <c r="J40" s="15"/>
      <c r="K40" s="14"/>
      <c r="L40" s="14"/>
      <c r="P40" s="22">
        <v>615110</v>
      </c>
      <c r="Q40" s="25" t="s">
        <v>61</v>
      </c>
    </row>
    <row r="41" spans="1:17">
      <c r="A41" s="12"/>
      <c r="B41" s="13" t="str">
        <f t="shared" si="1"/>
        <v/>
      </c>
      <c r="C41" s="24"/>
      <c r="D41" s="14"/>
      <c r="E41" s="15"/>
      <c r="F41" s="24"/>
      <c r="G41" s="16"/>
      <c r="H41" s="16"/>
      <c r="I41" s="14"/>
      <c r="J41" s="15"/>
      <c r="K41" s="14"/>
      <c r="L41" s="14"/>
      <c r="P41" s="22">
        <v>615111</v>
      </c>
      <c r="Q41" s="23" t="s">
        <v>62</v>
      </c>
    </row>
    <row r="42" spans="1:17">
      <c r="A42" s="12"/>
      <c r="B42" s="13" t="str">
        <f t="shared" si="1"/>
        <v/>
      </c>
      <c r="C42" s="24"/>
      <c r="D42" s="14"/>
      <c r="E42" s="15"/>
      <c r="F42" s="24"/>
      <c r="G42" s="16"/>
      <c r="H42" s="16"/>
      <c r="I42" s="14"/>
      <c r="J42" s="15"/>
      <c r="K42" s="14"/>
      <c r="L42" s="14"/>
      <c r="P42" s="22">
        <v>615112</v>
      </c>
      <c r="Q42" s="23" t="s">
        <v>63</v>
      </c>
    </row>
    <row r="43" spans="1:17">
      <c r="A43" s="12"/>
      <c r="B43" s="13" t="str">
        <f t="shared" si="1"/>
        <v/>
      </c>
      <c r="C43" s="24"/>
      <c r="D43" s="14"/>
      <c r="E43" s="15"/>
      <c r="F43" s="24"/>
      <c r="G43" s="16"/>
      <c r="H43" s="16"/>
      <c r="I43" s="14"/>
      <c r="J43" s="15"/>
      <c r="K43" s="14"/>
      <c r="L43" s="14"/>
      <c r="P43" s="22">
        <v>615113</v>
      </c>
      <c r="Q43" s="23" t="s">
        <v>64</v>
      </c>
    </row>
    <row r="44" spans="1:17">
      <c r="A44" s="12"/>
      <c r="B44" s="13" t="str">
        <f t="shared" si="1"/>
        <v/>
      </c>
      <c r="C44" s="24"/>
      <c r="D44" s="14"/>
      <c r="E44" s="15"/>
      <c r="F44" s="24"/>
      <c r="G44" s="16"/>
      <c r="H44" s="16"/>
      <c r="I44" s="14"/>
      <c r="J44" s="15"/>
      <c r="K44" s="14"/>
      <c r="L44" s="14"/>
      <c r="P44" s="22">
        <v>615115</v>
      </c>
      <c r="Q44" s="23" t="s">
        <v>65</v>
      </c>
    </row>
    <row r="45" spans="1:17">
      <c r="A45" s="12"/>
      <c r="B45" s="13" t="str">
        <f t="shared" si="1"/>
        <v/>
      </c>
      <c r="C45" s="24"/>
      <c r="D45" s="14"/>
      <c r="E45" s="15"/>
      <c r="F45" s="24"/>
      <c r="G45" s="16"/>
      <c r="H45" s="16"/>
      <c r="I45" s="14"/>
      <c r="J45" s="15"/>
      <c r="K45" s="14"/>
      <c r="L45" s="14"/>
      <c r="P45" s="19">
        <v>616</v>
      </c>
      <c r="Q45" s="21" t="s">
        <v>66</v>
      </c>
    </row>
    <row r="46" spans="1:17">
      <c r="A46" s="12"/>
      <c r="B46" s="13" t="str">
        <f t="shared" si="1"/>
        <v/>
      </c>
      <c r="C46" s="24"/>
      <c r="D46" s="14"/>
      <c r="E46" s="15"/>
      <c r="F46" s="24"/>
      <c r="G46" s="16"/>
      <c r="H46" s="16"/>
      <c r="I46" s="14"/>
      <c r="J46" s="15"/>
      <c r="K46" s="14"/>
      <c r="L46" s="14"/>
      <c r="P46" s="22">
        <v>616100</v>
      </c>
      <c r="Q46" s="23" t="s">
        <v>67</v>
      </c>
    </row>
    <row r="47" spans="1:17">
      <c r="A47" s="12"/>
      <c r="B47" s="13" t="str">
        <f t="shared" si="1"/>
        <v/>
      </c>
      <c r="C47" s="24"/>
      <c r="D47" s="14"/>
      <c r="E47" s="15"/>
      <c r="F47" s="24"/>
      <c r="G47" s="16"/>
      <c r="H47" s="16"/>
      <c r="I47" s="14"/>
      <c r="J47" s="15"/>
      <c r="K47" s="14"/>
      <c r="L47" s="14"/>
      <c r="P47" s="22">
        <v>616110</v>
      </c>
      <c r="Q47" s="23" t="s">
        <v>68</v>
      </c>
    </row>
    <row r="48" spans="1:17">
      <c r="A48" s="12"/>
      <c r="B48" s="13" t="str">
        <f t="shared" si="1"/>
        <v/>
      </c>
      <c r="C48" s="27"/>
      <c r="D48" s="14"/>
      <c r="E48" s="15"/>
      <c r="F48" s="14"/>
      <c r="G48" s="16"/>
      <c r="H48" s="16"/>
      <c r="I48" s="14"/>
      <c r="J48" s="15"/>
      <c r="K48" s="14"/>
      <c r="L48" s="14"/>
      <c r="P48" s="22">
        <v>616120</v>
      </c>
      <c r="Q48" s="23" t="s">
        <v>69</v>
      </c>
    </row>
    <row r="49" spans="1:17">
      <c r="A49" s="12"/>
      <c r="B49" s="13" t="str">
        <f t="shared" si="1"/>
        <v/>
      </c>
      <c r="C49" s="14"/>
      <c r="D49" s="14"/>
      <c r="E49" s="15"/>
      <c r="F49" s="14"/>
      <c r="G49" s="16"/>
      <c r="H49" s="16"/>
      <c r="I49" s="14"/>
      <c r="J49" s="15"/>
      <c r="K49" s="14"/>
      <c r="L49" s="14"/>
      <c r="P49" s="22">
        <v>616130</v>
      </c>
      <c r="Q49" s="23" t="s">
        <v>70</v>
      </c>
    </row>
    <row r="50" spans="1:17">
      <c r="A50" s="12"/>
      <c r="B50" s="13" t="str">
        <f t="shared" si="1"/>
        <v/>
      </c>
      <c r="C50" s="14"/>
      <c r="D50" s="14"/>
      <c r="E50" s="15"/>
      <c r="F50" s="14"/>
      <c r="G50" s="16"/>
      <c r="H50" s="16"/>
      <c r="I50" s="14"/>
      <c r="J50" s="15"/>
      <c r="K50" s="14"/>
      <c r="L50" s="14"/>
      <c r="P50" s="19">
        <v>617</v>
      </c>
      <c r="Q50" s="28" t="s">
        <v>71</v>
      </c>
    </row>
    <row r="51" spans="1:17" ht="21" customHeight="1">
      <c r="A51" s="12"/>
      <c r="B51" s="13" t="str">
        <f t="shared" si="1"/>
        <v/>
      </c>
      <c r="C51" s="14"/>
      <c r="D51" s="14"/>
      <c r="E51" s="15"/>
      <c r="F51" s="14"/>
      <c r="G51" s="16"/>
      <c r="H51" s="16"/>
      <c r="I51" s="14"/>
      <c r="J51" s="15"/>
      <c r="K51" s="14"/>
      <c r="L51" s="14"/>
      <c r="P51" s="19">
        <v>618</v>
      </c>
      <c r="Q51" s="29" t="s">
        <v>72</v>
      </c>
    </row>
    <row r="52" spans="1:17">
      <c r="A52" s="12"/>
      <c r="B52" s="13" t="str">
        <f t="shared" si="1"/>
        <v/>
      </c>
      <c r="C52" s="14"/>
      <c r="D52" s="14"/>
      <c r="E52" s="15"/>
      <c r="F52" s="14"/>
      <c r="G52" s="16"/>
      <c r="H52" s="16"/>
      <c r="I52" s="14"/>
      <c r="J52" s="15"/>
      <c r="K52" s="14"/>
      <c r="L52" s="14"/>
      <c r="P52" s="19">
        <v>619</v>
      </c>
      <c r="Q52" s="28" t="s">
        <v>73</v>
      </c>
    </row>
    <row r="53" spans="1:17" ht="18.75" customHeight="1">
      <c r="A53" s="12"/>
      <c r="B53" s="13" t="str">
        <f t="shared" si="1"/>
        <v/>
      </c>
      <c r="C53" s="14"/>
      <c r="D53" s="14"/>
      <c r="E53" s="15"/>
      <c r="F53" s="14"/>
      <c r="G53" s="16"/>
      <c r="H53" s="16"/>
      <c r="I53" s="14"/>
      <c r="J53" s="15"/>
      <c r="K53" s="14"/>
      <c r="L53" s="14"/>
      <c r="P53" s="17">
        <v>63</v>
      </c>
      <c r="Q53" s="30" t="s">
        <v>74</v>
      </c>
    </row>
    <row r="54" spans="1:17">
      <c r="A54" s="12"/>
      <c r="B54" s="13" t="str">
        <f t="shared" si="1"/>
        <v/>
      </c>
      <c r="C54" s="14"/>
      <c r="D54" s="14"/>
      <c r="E54" s="15"/>
      <c r="F54" s="14"/>
      <c r="G54" s="16"/>
      <c r="H54" s="16"/>
      <c r="I54" s="14"/>
      <c r="J54" s="15"/>
      <c r="K54" s="14"/>
      <c r="L54" s="14"/>
      <c r="P54" s="19">
        <v>638</v>
      </c>
      <c r="Q54" s="20" t="s">
        <v>75</v>
      </c>
    </row>
    <row r="55" spans="1:17">
      <c r="A55" s="12"/>
      <c r="B55" s="13" t="str">
        <f t="shared" si="1"/>
        <v/>
      </c>
      <c r="C55" s="14"/>
      <c r="D55" s="14"/>
      <c r="E55" s="15"/>
      <c r="F55" s="14"/>
      <c r="G55" s="16"/>
      <c r="H55" s="16"/>
      <c r="I55" s="14"/>
      <c r="J55" s="15"/>
      <c r="K55" s="14"/>
      <c r="L55" s="14"/>
      <c r="P55" s="17">
        <v>64</v>
      </c>
      <c r="Q55" s="31" t="s">
        <v>76</v>
      </c>
    </row>
    <row r="56" spans="1:17">
      <c r="A56" s="12"/>
      <c r="B56" s="13" t="str">
        <f t="shared" si="1"/>
        <v/>
      </c>
      <c r="C56" s="14"/>
      <c r="D56" s="14"/>
      <c r="E56" s="15"/>
      <c r="F56" s="14"/>
      <c r="G56" s="16"/>
      <c r="H56" s="16"/>
      <c r="I56" s="14"/>
      <c r="J56" s="15"/>
      <c r="K56" s="14"/>
      <c r="L56" s="14"/>
      <c r="P56" s="19">
        <v>640</v>
      </c>
      <c r="Q56" s="21" t="s">
        <v>77</v>
      </c>
    </row>
    <row r="57" spans="1:17">
      <c r="A57" s="12"/>
      <c r="B57" s="13" t="str">
        <f t="shared" si="1"/>
        <v/>
      </c>
      <c r="C57" s="14"/>
      <c r="D57" s="14"/>
      <c r="E57" s="15"/>
      <c r="F57" s="14"/>
      <c r="G57" s="16"/>
      <c r="H57" s="16"/>
      <c r="I57" s="14"/>
      <c r="J57" s="15"/>
      <c r="K57" s="14"/>
      <c r="L57" s="14"/>
      <c r="P57" s="17">
        <v>65</v>
      </c>
      <c r="Q57" s="18" t="s">
        <v>78</v>
      </c>
    </row>
    <row r="58" spans="1:17">
      <c r="A58" s="12"/>
      <c r="B58" s="13" t="str">
        <f t="shared" si="1"/>
        <v/>
      </c>
      <c r="C58" s="14"/>
      <c r="D58" s="14"/>
      <c r="E58" s="15"/>
      <c r="F58" s="14"/>
      <c r="G58" s="16"/>
      <c r="H58" s="16"/>
      <c r="I58" s="14"/>
      <c r="J58" s="15"/>
      <c r="K58" s="14"/>
      <c r="L58" s="14"/>
      <c r="P58" s="19">
        <v>650</v>
      </c>
      <c r="Q58" s="20" t="s">
        <v>79</v>
      </c>
    </row>
    <row r="59" spans="1:17">
      <c r="A59" s="12"/>
      <c r="B59" s="13" t="str">
        <f t="shared" si="1"/>
        <v/>
      </c>
      <c r="C59" s="14"/>
      <c r="D59" s="14"/>
      <c r="E59" s="15"/>
      <c r="F59" s="14"/>
      <c r="G59" s="16"/>
      <c r="H59" s="16"/>
      <c r="I59" s="14"/>
      <c r="J59" s="15"/>
      <c r="K59" s="14"/>
      <c r="L59" s="14"/>
      <c r="P59" s="22">
        <v>6500</v>
      </c>
      <c r="Q59" s="25" t="s">
        <v>80</v>
      </c>
    </row>
    <row r="60" spans="1:17">
      <c r="A60" s="12"/>
      <c r="B60" s="13" t="str">
        <f t="shared" si="1"/>
        <v/>
      </c>
      <c r="C60" s="14"/>
      <c r="D60" s="14"/>
      <c r="E60" s="15"/>
      <c r="F60" s="14"/>
      <c r="G60" s="16"/>
      <c r="H60" s="16"/>
      <c r="I60" s="14"/>
      <c r="J60" s="15"/>
      <c r="K60" s="14"/>
      <c r="L60" s="14"/>
      <c r="P60" s="19">
        <v>656</v>
      </c>
      <c r="Q60" s="20" t="s">
        <v>81</v>
      </c>
    </row>
    <row r="61" spans="1:17">
      <c r="A61" s="12"/>
      <c r="B61" s="13" t="str">
        <f t="shared" si="1"/>
        <v/>
      </c>
      <c r="C61" s="14"/>
      <c r="D61" s="14"/>
      <c r="E61" s="15"/>
      <c r="F61" s="14"/>
      <c r="G61" s="16"/>
      <c r="H61" s="16"/>
      <c r="I61" s="14"/>
      <c r="J61" s="15"/>
      <c r="K61" s="14"/>
      <c r="L61" s="14"/>
      <c r="P61" s="19" t="s">
        <v>82</v>
      </c>
      <c r="Q61" s="20" t="s">
        <v>83</v>
      </c>
    </row>
    <row r="62" spans="1:17">
      <c r="A62" s="12"/>
      <c r="B62" s="13" t="str">
        <f t="shared" si="1"/>
        <v/>
      </c>
      <c r="C62" s="14"/>
      <c r="D62" s="14"/>
      <c r="E62" s="15"/>
      <c r="F62" s="14"/>
      <c r="G62" s="16"/>
      <c r="H62" s="16"/>
      <c r="I62" s="14"/>
      <c r="J62" s="15"/>
      <c r="K62" s="14"/>
      <c r="L62" s="14"/>
      <c r="P62" s="22">
        <v>657000</v>
      </c>
      <c r="Q62" s="25" t="s">
        <v>84</v>
      </c>
    </row>
    <row r="63" spans="1:17">
      <c r="A63" s="12"/>
      <c r="B63" s="13" t="str">
        <f t="shared" si="1"/>
        <v/>
      </c>
      <c r="C63" s="14"/>
      <c r="D63" s="14"/>
      <c r="E63" s="15"/>
      <c r="F63" s="14"/>
      <c r="G63" s="16"/>
      <c r="H63" s="16"/>
      <c r="I63" s="14"/>
      <c r="J63" s="15"/>
      <c r="K63" s="14"/>
      <c r="L63" s="14"/>
      <c r="P63" s="19">
        <v>669</v>
      </c>
      <c r="Q63" s="20" t="s">
        <v>85</v>
      </c>
    </row>
    <row r="64" spans="1:17">
      <c r="A64" s="12"/>
      <c r="B64" s="13" t="str">
        <f t="shared" si="1"/>
        <v/>
      </c>
      <c r="C64" s="14"/>
      <c r="D64" s="14"/>
      <c r="E64" s="15"/>
      <c r="F64" s="14"/>
      <c r="G64" s="16"/>
      <c r="H64" s="16"/>
      <c r="I64" s="14"/>
      <c r="J64" s="15"/>
      <c r="K64" s="14"/>
      <c r="L64" s="14"/>
      <c r="P64" s="32"/>
      <c r="Q64" s="33"/>
    </row>
    <row r="65" spans="1:17">
      <c r="A65" s="12"/>
      <c r="B65" s="13" t="str">
        <f t="shared" si="1"/>
        <v/>
      </c>
      <c r="C65" s="14"/>
      <c r="D65" s="14"/>
      <c r="E65" s="15"/>
      <c r="F65" s="14"/>
      <c r="G65" s="16"/>
      <c r="H65" s="16"/>
      <c r="I65" s="14"/>
      <c r="J65" s="15"/>
      <c r="K65" s="14"/>
      <c r="L65" s="14"/>
      <c r="P65" s="32"/>
      <c r="Q65" s="33"/>
    </row>
    <row r="66" spans="1:17">
      <c r="A66" s="12"/>
      <c r="B66" s="13" t="str">
        <f t="shared" si="1"/>
        <v/>
      </c>
      <c r="C66" s="14"/>
      <c r="D66" s="14"/>
      <c r="E66" s="15"/>
      <c r="F66" s="14"/>
      <c r="G66" s="16"/>
      <c r="H66" s="16"/>
      <c r="I66" s="14"/>
      <c r="J66" s="15"/>
      <c r="K66" s="14"/>
      <c r="L66" s="14"/>
      <c r="P66" s="32"/>
      <c r="Q66" s="33"/>
    </row>
    <row r="67" spans="1:17">
      <c r="A67" s="12"/>
      <c r="B67" s="13" t="str">
        <f t="shared" ref="B67:B98" si="2">IF(ISNA(INDEX(Référence_PCMN,MATCH(A67,Nature_de_la_dépense,0))),"",INDEX(Référence_PCMN,MATCH(A67,Nature_de_la_dépense,0)))</f>
        <v/>
      </c>
      <c r="C67" s="14"/>
      <c r="D67" s="14"/>
      <c r="E67" s="15"/>
      <c r="F67" s="14"/>
      <c r="G67" s="16"/>
      <c r="H67" s="16"/>
      <c r="I67" s="14"/>
      <c r="J67" s="15"/>
      <c r="K67" s="14"/>
      <c r="L67" s="14"/>
      <c r="P67" s="32"/>
      <c r="Q67" s="33"/>
    </row>
    <row r="68" spans="1:17">
      <c r="A68" s="12"/>
      <c r="B68" s="13" t="str">
        <f t="shared" si="2"/>
        <v/>
      </c>
      <c r="C68" s="14"/>
      <c r="D68" s="14"/>
      <c r="E68" s="15"/>
      <c r="F68" s="14"/>
      <c r="G68" s="16"/>
      <c r="H68" s="16"/>
      <c r="I68" s="14"/>
      <c r="J68" s="15"/>
      <c r="K68" s="14"/>
      <c r="L68" s="14"/>
      <c r="P68" s="32"/>
      <c r="Q68" s="33"/>
    </row>
    <row r="69" spans="1:17">
      <c r="A69" s="12"/>
      <c r="B69" s="13" t="str">
        <f t="shared" si="2"/>
        <v/>
      </c>
      <c r="C69" s="14"/>
      <c r="D69" s="14"/>
      <c r="E69" s="15"/>
      <c r="F69" s="14"/>
      <c r="G69" s="16"/>
      <c r="H69" s="16"/>
      <c r="I69" s="14"/>
      <c r="J69" s="15"/>
      <c r="K69" s="14"/>
      <c r="L69" s="14"/>
      <c r="P69" s="32"/>
      <c r="Q69" s="33"/>
    </row>
    <row r="70" spans="1:17">
      <c r="A70" s="12"/>
      <c r="B70" s="13" t="str">
        <f t="shared" si="2"/>
        <v/>
      </c>
      <c r="C70" s="14"/>
      <c r="D70" s="14"/>
      <c r="E70" s="15"/>
      <c r="F70" s="14"/>
      <c r="G70" s="16"/>
      <c r="H70" s="16"/>
      <c r="I70" s="14"/>
      <c r="J70" s="15"/>
      <c r="K70" s="14"/>
      <c r="L70" s="14"/>
      <c r="P70" s="32"/>
      <c r="Q70" s="33"/>
    </row>
    <row r="71" spans="1:17">
      <c r="A71" s="12"/>
      <c r="B71" s="13" t="str">
        <f t="shared" si="2"/>
        <v/>
      </c>
      <c r="C71" s="14"/>
      <c r="D71" s="14"/>
      <c r="E71" s="15"/>
      <c r="F71" s="14"/>
      <c r="G71" s="16"/>
      <c r="H71" s="16"/>
      <c r="I71" s="14"/>
      <c r="J71" s="15"/>
      <c r="K71" s="14"/>
      <c r="L71" s="14"/>
      <c r="P71" s="32"/>
      <c r="Q71" s="33"/>
    </row>
    <row r="72" spans="1:17">
      <c r="A72" s="12"/>
      <c r="B72" s="13" t="str">
        <f t="shared" si="2"/>
        <v/>
      </c>
      <c r="C72" s="14"/>
      <c r="D72" s="14"/>
      <c r="E72" s="15"/>
      <c r="F72" s="14"/>
      <c r="G72" s="16"/>
      <c r="H72" s="16"/>
      <c r="I72" s="14"/>
      <c r="J72" s="15"/>
      <c r="K72" s="14"/>
      <c r="L72" s="14"/>
      <c r="P72" s="32"/>
      <c r="Q72" s="33"/>
    </row>
    <row r="73" spans="1:17">
      <c r="A73" s="12"/>
      <c r="B73" s="13" t="str">
        <f t="shared" si="2"/>
        <v/>
      </c>
      <c r="C73" s="14"/>
      <c r="D73" s="14"/>
      <c r="E73" s="15"/>
      <c r="F73" s="14"/>
      <c r="G73" s="16"/>
      <c r="H73" s="16"/>
      <c r="I73" s="14"/>
      <c r="J73" s="15"/>
      <c r="K73" s="14"/>
      <c r="L73" s="14"/>
      <c r="P73" s="32"/>
      <c r="Q73" s="33"/>
    </row>
    <row r="74" spans="1:17">
      <c r="A74" s="12"/>
      <c r="B74" s="13" t="str">
        <f t="shared" si="2"/>
        <v/>
      </c>
      <c r="C74" s="14"/>
      <c r="D74" s="14"/>
      <c r="E74" s="15"/>
      <c r="F74" s="14"/>
      <c r="G74" s="16"/>
      <c r="H74" s="16"/>
      <c r="I74" s="14"/>
      <c r="J74" s="15"/>
      <c r="K74" s="14"/>
      <c r="L74" s="14"/>
      <c r="P74" s="32"/>
      <c r="Q74" s="33"/>
    </row>
    <row r="75" spans="1:17">
      <c r="A75" s="12"/>
      <c r="B75" s="13" t="str">
        <f t="shared" si="2"/>
        <v/>
      </c>
      <c r="C75" s="14"/>
      <c r="D75" s="14"/>
      <c r="E75" s="15"/>
      <c r="F75" s="14"/>
      <c r="G75" s="16"/>
      <c r="H75" s="16"/>
      <c r="I75" s="14"/>
      <c r="J75" s="15"/>
      <c r="K75" s="14"/>
      <c r="L75" s="14"/>
      <c r="P75" s="32"/>
      <c r="Q75" s="33"/>
    </row>
    <row r="76" spans="1:17">
      <c r="A76" s="12"/>
      <c r="B76" s="13" t="str">
        <f t="shared" si="2"/>
        <v/>
      </c>
      <c r="C76" s="14"/>
      <c r="D76" s="14"/>
      <c r="E76" s="15"/>
      <c r="F76" s="14"/>
      <c r="G76" s="16"/>
      <c r="H76" s="16"/>
      <c r="I76" s="14"/>
      <c r="J76" s="15"/>
      <c r="K76" s="14"/>
      <c r="L76" s="14"/>
      <c r="P76" s="32"/>
      <c r="Q76" s="33"/>
    </row>
    <row r="77" spans="1:17">
      <c r="A77" s="12"/>
      <c r="B77" s="13" t="str">
        <f t="shared" si="2"/>
        <v/>
      </c>
      <c r="C77" s="14"/>
      <c r="D77" s="14"/>
      <c r="E77" s="15"/>
      <c r="F77" s="14"/>
      <c r="G77" s="16"/>
      <c r="H77" s="16"/>
      <c r="I77" s="14"/>
      <c r="J77" s="15"/>
      <c r="K77" s="14"/>
      <c r="L77" s="14"/>
      <c r="P77" s="32"/>
      <c r="Q77" s="33"/>
    </row>
    <row r="78" spans="1:17">
      <c r="A78" s="12"/>
      <c r="B78" s="13" t="str">
        <f t="shared" si="2"/>
        <v/>
      </c>
      <c r="C78" s="14"/>
      <c r="D78" s="14"/>
      <c r="E78" s="15"/>
      <c r="F78" s="14"/>
      <c r="G78" s="16"/>
      <c r="H78" s="16"/>
      <c r="I78" s="14"/>
      <c r="J78" s="15"/>
      <c r="K78" s="14"/>
      <c r="L78" s="14"/>
      <c r="P78" s="32"/>
      <c r="Q78" s="33"/>
    </row>
    <row r="79" spans="1:17">
      <c r="A79" s="12"/>
      <c r="B79" s="13" t="str">
        <f t="shared" si="2"/>
        <v/>
      </c>
      <c r="C79" s="14"/>
      <c r="D79" s="14"/>
      <c r="E79" s="15"/>
      <c r="F79" s="14"/>
      <c r="G79" s="16"/>
      <c r="H79" s="16"/>
      <c r="I79" s="14"/>
      <c r="J79" s="15"/>
      <c r="K79" s="14"/>
      <c r="L79" s="14"/>
      <c r="P79" s="32"/>
      <c r="Q79" s="33"/>
    </row>
    <row r="80" spans="1:17">
      <c r="A80" s="12"/>
      <c r="B80" s="13" t="str">
        <f t="shared" si="2"/>
        <v/>
      </c>
      <c r="C80" s="14"/>
      <c r="D80" s="14"/>
      <c r="E80" s="15"/>
      <c r="F80" s="14"/>
      <c r="G80" s="16"/>
      <c r="H80" s="16"/>
      <c r="I80" s="14"/>
      <c r="J80" s="15"/>
      <c r="K80" s="14"/>
      <c r="L80" s="14"/>
      <c r="P80" s="32"/>
      <c r="Q80" s="33"/>
    </row>
    <row r="81" spans="1:17">
      <c r="A81" s="12"/>
      <c r="B81" s="13" t="str">
        <f t="shared" si="2"/>
        <v/>
      </c>
      <c r="C81" s="14"/>
      <c r="D81" s="14"/>
      <c r="E81" s="15"/>
      <c r="F81" s="14"/>
      <c r="G81" s="16"/>
      <c r="H81" s="16"/>
      <c r="I81" s="14"/>
      <c r="J81" s="15"/>
      <c r="K81" s="14"/>
      <c r="L81" s="14"/>
      <c r="P81" s="32"/>
      <c r="Q81" s="33"/>
    </row>
    <row r="82" spans="1:17">
      <c r="A82" s="12"/>
      <c r="B82" s="13" t="str">
        <f t="shared" si="2"/>
        <v/>
      </c>
      <c r="C82" s="14"/>
      <c r="D82" s="14"/>
      <c r="E82" s="15"/>
      <c r="F82" s="14"/>
      <c r="G82" s="16"/>
      <c r="H82" s="16"/>
      <c r="I82" s="14"/>
      <c r="J82" s="15"/>
      <c r="K82" s="14"/>
      <c r="L82" s="14"/>
      <c r="P82" s="32"/>
      <c r="Q82" s="33"/>
    </row>
    <row r="83" spans="1:17">
      <c r="A83" s="12"/>
      <c r="B83" s="13" t="str">
        <f t="shared" si="2"/>
        <v/>
      </c>
      <c r="C83" s="14"/>
      <c r="D83" s="14"/>
      <c r="E83" s="15"/>
      <c r="F83" s="14"/>
      <c r="G83" s="16"/>
      <c r="H83" s="16"/>
      <c r="I83" s="14"/>
      <c r="J83" s="15"/>
      <c r="K83" s="14"/>
      <c r="L83" s="14"/>
      <c r="P83" s="32"/>
      <c r="Q83" s="33"/>
    </row>
    <row r="84" spans="1:17">
      <c r="A84" s="12"/>
      <c r="B84" s="13" t="str">
        <f t="shared" si="2"/>
        <v/>
      </c>
      <c r="C84" s="14"/>
      <c r="D84" s="14"/>
      <c r="E84" s="15"/>
      <c r="F84" s="14"/>
      <c r="G84" s="16"/>
      <c r="H84" s="16"/>
      <c r="I84" s="14"/>
      <c r="J84" s="15"/>
      <c r="K84" s="14"/>
      <c r="L84" s="14"/>
      <c r="P84" s="32"/>
      <c r="Q84" s="33"/>
    </row>
    <row r="85" spans="1:17">
      <c r="A85" s="12"/>
      <c r="B85" s="13" t="str">
        <f t="shared" si="2"/>
        <v/>
      </c>
      <c r="C85" s="14"/>
      <c r="D85" s="14"/>
      <c r="E85" s="15"/>
      <c r="F85" s="14"/>
      <c r="G85" s="16"/>
      <c r="H85" s="16"/>
      <c r="I85" s="14"/>
      <c r="J85" s="15"/>
      <c r="K85" s="14"/>
      <c r="L85" s="14"/>
      <c r="P85" s="32"/>
      <c r="Q85" s="33"/>
    </row>
    <row r="86" spans="1:17">
      <c r="A86" s="12"/>
      <c r="B86" s="13" t="str">
        <f t="shared" si="2"/>
        <v/>
      </c>
      <c r="C86" s="14"/>
      <c r="D86" s="14"/>
      <c r="E86" s="15"/>
      <c r="F86" s="14"/>
      <c r="G86" s="16"/>
      <c r="H86" s="16"/>
      <c r="I86" s="14"/>
      <c r="J86" s="15"/>
      <c r="K86" s="14"/>
      <c r="L86" s="14"/>
      <c r="P86" s="32"/>
      <c r="Q86" s="33"/>
    </row>
    <row r="87" spans="1:17">
      <c r="A87" s="12"/>
      <c r="B87" s="13" t="str">
        <f t="shared" si="2"/>
        <v/>
      </c>
      <c r="C87" s="14"/>
      <c r="D87" s="14"/>
      <c r="E87" s="15"/>
      <c r="F87" s="14"/>
      <c r="G87" s="16"/>
      <c r="H87" s="16"/>
      <c r="I87" s="14"/>
      <c r="J87" s="15"/>
      <c r="K87" s="14"/>
      <c r="L87" s="14"/>
      <c r="P87" s="32"/>
      <c r="Q87" s="33"/>
    </row>
    <row r="88" spans="1:17">
      <c r="A88" s="12"/>
      <c r="B88" s="13" t="str">
        <f t="shared" si="2"/>
        <v/>
      </c>
      <c r="C88" s="14"/>
      <c r="D88" s="14"/>
      <c r="E88" s="15"/>
      <c r="F88" s="14"/>
      <c r="G88" s="16"/>
      <c r="H88" s="16"/>
      <c r="I88" s="14"/>
      <c r="J88" s="15"/>
      <c r="K88" s="14"/>
      <c r="L88" s="14"/>
      <c r="P88" s="32"/>
      <c r="Q88" s="33"/>
    </row>
    <row r="89" spans="1:17">
      <c r="A89" s="12"/>
      <c r="B89" s="13" t="str">
        <f t="shared" si="2"/>
        <v/>
      </c>
      <c r="C89" s="14"/>
      <c r="D89" s="14"/>
      <c r="E89" s="15"/>
      <c r="F89" s="14"/>
      <c r="G89" s="16"/>
      <c r="H89" s="16"/>
      <c r="I89" s="14"/>
      <c r="J89" s="15"/>
      <c r="K89" s="14"/>
      <c r="L89" s="14"/>
      <c r="P89" s="32"/>
      <c r="Q89" s="33"/>
    </row>
    <row r="90" spans="1:17">
      <c r="A90" s="12"/>
      <c r="B90" s="13" t="str">
        <f t="shared" si="2"/>
        <v/>
      </c>
      <c r="C90" s="14"/>
      <c r="D90" s="14"/>
      <c r="E90" s="15"/>
      <c r="F90" s="14"/>
      <c r="G90" s="16"/>
      <c r="H90" s="16"/>
      <c r="I90" s="14"/>
      <c r="J90" s="15"/>
      <c r="K90" s="14"/>
      <c r="L90" s="14"/>
      <c r="P90" s="32"/>
      <c r="Q90" s="33"/>
    </row>
    <row r="91" spans="1:17">
      <c r="A91" s="12"/>
      <c r="B91" s="13" t="str">
        <f t="shared" si="2"/>
        <v/>
      </c>
      <c r="C91" s="14"/>
      <c r="D91" s="14"/>
      <c r="E91" s="15"/>
      <c r="F91" s="14"/>
      <c r="G91" s="16"/>
      <c r="H91" s="16"/>
      <c r="I91" s="14"/>
      <c r="J91" s="15"/>
      <c r="K91" s="14"/>
      <c r="L91" s="14"/>
      <c r="P91" s="32"/>
      <c r="Q91" s="33"/>
    </row>
    <row r="92" spans="1:17">
      <c r="A92" s="12"/>
      <c r="B92" s="13" t="str">
        <f t="shared" si="2"/>
        <v/>
      </c>
      <c r="C92" s="14"/>
      <c r="D92" s="14"/>
      <c r="E92" s="15"/>
      <c r="F92" s="14"/>
      <c r="G92" s="16"/>
      <c r="H92" s="16"/>
      <c r="I92" s="14"/>
      <c r="J92" s="15"/>
      <c r="K92" s="14"/>
      <c r="L92" s="14"/>
      <c r="P92" s="32"/>
      <c r="Q92" s="33"/>
    </row>
    <row r="93" spans="1:17">
      <c r="A93" s="12"/>
      <c r="B93" s="13" t="str">
        <f t="shared" si="2"/>
        <v/>
      </c>
      <c r="C93" s="14"/>
      <c r="D93" s="14"/>
      <c r="E93" s="15"/>
      <c r="F93" s="14"/>
      <c r="G93" s="16"/>
      <c r="H93" s="16"/>
      <c r="I93" s="14"/>
      <c r="J93" s="15"/>
      <c r="K93" s="14"/>
      <c r="L93" s="14"/>
      <c r="P93" s="32"/>
      <c r="Q93" s="33"/>
    </row>
    <row r="94" spans="1:17">
      <c r="A94" s="12"/>
      <c r="B94" s="13" t="str">
        <f t="shared" si="2"/>
        <v/>
      </c>
      <c r="C94" s="14"/>
      <c r="D94" s="14"/>
      <c r="E94" s="15"/>
      <c r="F94" s="14"/>
      <c r="G94" s="16"/>
      <c r="H94" s="16"/>
      <c r="I94" s="14"/>
      <c r="J94" s="15"/>
      <c r="K94" s="14"/>
      <c r="L94" s="14"/>
      <c r="P94" s="32"/>
      <c r="Q94" s="33"/>
    </row>
    <row r="95" spans="1:17">
      <c r="A95" s="12"/>
      <c r="B95" s="13" t="str">
        <f t="shared" si="2"/>
        <v/>
      </c>
      <c r="C95" s="14"/>
      <c r="D95" s="14"/>
      <c r="E95" s="15"/>
      <c r="F95" s="14"/>
      <c r="G95" s="16"/>
      <c r="H95" s="16"/>
      <c r="I95" s="14"/>
      <c r="J95" s="15"/>
      <c r="K95" s="14"/>
      <c r="L95" s="14"/>
      <c r="P95" s="32"/>
      <c r="Q95" s="33"/>
    </row>
    <row r="96" spans="1:17">
      <c r="A96" s="12"/>
      <c r="B96" s="13" t="str">
        <f t="shared" si="2"/>
        <v/>
      </c>
      <c r="C96" s="14"/>
      <c r="D96" s="14"/>
      <c r="E96" s="15"/>
      <c r="F96" s="14"/>
      <c r="G96" s="16"/>
      <c r="H96" s="16"/>
      <c r="I96" s="14"/>
      <c r="J96" s="15"/>
      <c r="K96" s="14"/>
      <c r="L96" s="14"/>
      <c r="P96" s="32"/>
      <c r="Q96" s="33"/>
    </row>
    <row r="97" spans="1:17">
      <c r="A97" s="12"/>
      <c r="B97" s="13" t="str">
        <f t="shared" si="2"/>
        <v/>
      </c>
      <c r="C97" s="14"/>
      <c r="D97" s="14"/>
      <c r="E97" s="15"/>
      <c r="F97" s="14"/>
      <c r="G97" s="16"/>
      <c r="H97" s="16"/>
      <c r="I97" s="14"/>
      <c r="J97" s="15"/>
      <c r="K97" s="14"/>
      <c r="L97" s="14"/>
      <c r="P97" s="32"/>
      <c r="Q97" s="33"/>
    </row>
    <row r="98" spans="1:17">
      <c r="A98" s="12"/>
      <c r="B98" s="13" t="str">
        <f t="shared" si="2"/>
        <v/>
      </c>
      <c r="C98" s="14"/>
      <c r="D98" s="14"/>
      <c r="E98" s="15"/>
      <c r="F98" s="14"/>
      <c r="G98" s="16"/>
      <c r="H98" s="16"/>
      <c r="I98" s="14"/>
      <c r="J98" s="15"/>
      <c r="K98" s="14"/>
      <c r="L98" s="14"/>
      <c r="P98" s="32"/>
      <c r="Q98" s="33"/>
    </row>
    <row r="99" spans="1:17">
      <c r="A99" s="12"/>
      <c r="B99" s="13" t="str">
        <f t="shared" ref="B99:B162" si="3">IF(ISNA(INDEX(Référence_PCMN,MATCH(A99,Nature_de_la_dépense,0))),"",INDEX(Référence_PCMN,MATCH(A99,Nature_de_la_dépense,0)))</f>
        <v/>
      </c>
      <c r="C99" s="14"/>
      <c r="D99" s="14"/>
      <c r="E99" s="15"/>
      <c r="F99" s="14"/>
      <c r="G99" s="16"/>
      <c r="H99" s="16"/>
      <c r="I99" s="14"/>
      <c r="J99" s="15"/>
      <c r="K99" s="14"/>
      <c r="L99" s="14"/>
      <c r="P99" s="32"/>
      <c r="Q99" s="33"/>
    </row>
    <row r="100" spans="1:17">
      <c r="A100" s="12"/>
      <c r="B100" s="13" t="str">
        <f t="shared" si="3"/>
        <v/>
      </c>
      <c r="C100" s="14"/>
      <c r="D100" s="14"/>
      <c r="E100" s="15"/>
      <c r="F100" s="14"/>
      <c r="G100" s="16"/>
      <c r="H100" s="16"/>
      <c r="I100" s="14"/>
      <c r="J100" s="15"/>
      <c r="K100" s="14"/>
      <c r="L100" s="14"/>
      <c r="P100" s="32"/>
      <c r="Q100" s="33"/>
    </row>
    <row r="101" spans="1:17">
      <c r="A101" s="12"/>
      <c r="B101" s="13" t="str">
        <f t="shared" si="3"/>
        <v/>
      </c>
      <c r="C101" s="14"/>
      <c r="D101" s="14"/>
      <c r="E101" s="15"/>
      <c r="F101" s="14"/>
      <c r="G101" s="16"/>
      <c r="H101" s="16"/>
      <c r="I101" s="14"/>
      <c r="J101" s="15"/>
      <c r="K101" s="14"/>
      <c r="L101" s="14"/>
      <c r="P101" s="32"/>
      <c r="Q101" s="33"/>
    </row>
    <row r="102" spans="1:17">
      <c r="A102" s="12"/>
      <c r="B102" s="13" t="str">
        <f t="shared" si="3"/>
        <v/>
      </c>
      <c r="C102" s="14"/>
      <c r="D102" s="14"/>
      <c r="E102" s="15"/>
      <c r="F102" s="14"/>
      <c r="G102" s="16"/>
      <c r="H102" s="16"/>
      <c r="I102" s="14"/>
      <c r="J102" s="15"/>
      <c r="K102" s="14"/>
      <c r="L102" s="14"/>
      <c r="P102" s="32"/>
      <c r="Q102" s="33"/>
    </row>
    <row r="103" spans="1:17">
      <c r="A103" s="12"/>
      <c r="B103" s="13" t="str">
        <f t="shared" si="3"/>
        <v/>
      </c>
      <c r="C103" s="14"/>
      <c r="D103" s="14"/>
      <c r="E103" s="15"/>
      <c r="F103" s="14"/>
      <c r="G103" s="16"/>
      <c r="H103" s="16"/>
      <c r="I103" s="14"/>
      <c r="J103" s="15"/>
      <c r="K103" s="14"/>
      <c r="L103" s="14"/>
      <c r="P103" s="32"/>
      <c r="Q103" s="33"/>
    </row>
    <row r="104" spans="1:17">
      <c r="A104" s="12"/>
      <c r="B104" s="13" t="str">
        <f t="shared" si="3"/>
        <v/>
      </c>
      <c r="C104" s="14"/>
      <c r="D104" s="14"/>
      <c r="E104" s="15"/>
      <c r="F104" s="14"/>
      <c r="G104" s="16"/>
      <c r="H104" s="16"/>
      <c r="I104" s="14"/>
      <c r="J104" s="15"/>
      <c r="K104" s="14"/>
      <c r="L104" s="14"/>
      <c r="P104" s="32"/>
      <c r="Q104" s="33"/>
    </row>
    <row r="105" spans="1:17">
      <c r="A105" s="12"/>
      <c r="B105" s="13" t="str">
        <f t="shared" si="3"/>
        <v/>
      </c>
      <c r="C105" s="14"/>
      <c r="D105" s="14"/>
      <c r="E105" s="15"/>
      <c r="F105" s="14"/>
      <c r="G105" s="16"/>
      <c r="H105" s="16"/>
      <c r="I105" s="14"/>
      <c r="J105" s="15"/>
      <c r="K105" s="14"/>
      <c r="L105" s="14"/>
      <c r="P105" s="32"/>
      <c r="Q105" s="33"/>
    </row>
    <row r="106" spans="1:17">
      <c r="A106" s="12"/>
      <c r="B106" s="13" t="str">
        <f t="shared" si="3"/>
        <v/>
      </c>
      <c r="C106" s="14"/>
      <c r="D106" s="14"/>
      <c r="E106" s="15"/>
      <c r="F106" s="14"/>
      <c r="G106" s="16"/>
      <c r="H106" s="16"/>
      <c r="I106" s="14"/>
      <c r="J106" s="15"/>
      <c r="K106" s="14"/>
      <c r="L106" s="14"/>
      <c r="P106" s="32"/>
      <c r="Q106" s="33"/>
    </row>
    <row r="107" spans="1:17">
      <c r="A107" s="12"/>
      <c r="B107" s="13" t="str">
        <f t="shared" si="3"/>
        <v/>
      </c>
      <c r="C107" s="14"/>
      <c r="D107" s="14"/>
      <c r="E107" s="15"/>
      <c r="F107" s="14"/>
      <c r="G107" s="16"/>
      <c r="H107" s="16"/>
      <c r="I107" s="14"/>
      <c r="J107" s="15"/>
      <c r="K107" s="14"/>
      <c r="L107" s="14"/>
      <c r="P107" s="32"/>
      <c r="Q107" s="33"/>
    </row>
    <row r="108" spans="1:17">
      <c r="A108" s="12"/>
      <c r="B108" s="13" t="str">
        <f t="shared" si="3"/>
        <v/>
      </c>
      <c r="C108" s="14"/>
      <c r="D108" s="14"/>
      <c r="E108" s="15"/>
      <c r="F108" s="14"/>
      <c r="G108" s="16"/>
      <c r="H108" s="16"/>
      <c r="I108" s="14"/>
      <c r="J108" s="15"/>
      <c r="K108" s="14"/>
      <c r="L108" s="14"/>
      <c r="P108" s="32"/>
      <c r="Q108" s="33"/>
    </row>
    <row r="109" spans="1:17">
      <c r="A109" s="12"/>
      <c r="B109" s="13" t="str">
        <f t="shared" si="3"/>
        <v/>
      </c>
      <c r="C109" s="14"/>
      <c r="D109" s="14"/>
      <c r="E109" s="15"/>
      <c r="F109" s="14"/>
      <c r="G109" s="16"/>
      <c r="H109" s="16"/>
      <c r="I109" s="14"/>
      <c r="J109" s="15"/>
      <c r="K109" s="14"/>
      <c r="L109" s="14"/>
      <c r="P109" s="32"/>
      <c r="Q109" s="33"/>
    </row>
    <row r="110" spans="1:17">
      <c r="A110" s="12"/>
      <c r="B110" s="13" t="str">
        <f t="shared" si="3"/>
        <v/>
      </c>
      <c r="C110" s="14"/>
      <c r="D110" s="14"/>
      <c r="E110" s="15"/>
      <c r="F110" s="14"/>
      <c r="G110" s="16"/>
      <c r="H110" s="16"/>
      <c r="I110" s="14"/>
      <c r="J110" s="15"/>
      <c r="K110" s="14"/>
      <c r="L110" s="14"/>
      <c r="P110" s="32"/>
      <c r="Q110" s="33"/>
    </row>
    <row r="111" spans="1:17">
      <c r="A111" s="12"/>
      <c r="B111" s="13" t="str">
        <f t="shared" si="3"/>
        <v/>
      </c>
      <c r="C111" s="14"/>
      <c r="D111" s="14"/>
      <c r="E111" s="15"/>
      <c r="F111" s="14"/>
      <c r="G111" s="16"/>
      <c r="H111" s="16"/>
      <c r="I111" s="14"/>
      <c r="J111" s="15"/>
      <c r="K111" s="14"/>
      <c r="L111" s="14"/>
      <c r="P111" s="32"/>
      <c r="Q111" s="33"/>
    </row>
    <row r="112" spans="1:17">
      <c r="A112" s="12"/>
      <c r="B112" s="13" t="str">
        <f t="shared" si="3"/>
        <v/>
      </c>
      <c r="C112" s="14"/>
      <c r="D112" s="14"/>
      <c r="E112" s="15"/>
      <c r="F112" s="14"/>
      <c r="G112" s="16"/>
      <c r="H112" s="16"/>
      <c r="I112" s="14"/>
      <c r="J112" s="15"/>
      <c r="K112" s="14"/>
      <c r="L112" s="14"/>
      <c r="P112" s="32"/>
      <c r="Q112" s="33"/>
    </row>
    <row r="113" spans="1:17">
      <c r="A113" s="12"/>
      <c r="B113" s="13" t="str">
        <f t="shared" si="3"/>
        <v/>
      </c>
      <c r="C113" s="14"/>
      <c r="D113" s="14"/>
      <c r="E113" s="15"/>
      <c r="F113" s="14"/>
      <c r="G113" s="16"/>
      <c r="H113" s="16"/>
      <c r="I113" s="14"/>
      <c r="J113" s="15"/>
      <c r="K113" s="14"/>
      <c r="L113" s="14"/>
      <c r="P113" s="32"/>
      <c r="Q113" s="33"/>
    </row>
    <row r="114" spans="1:17">
      <c r="A114" s="12"/>
      <c r="B114" s="13" t="str">
        <f t="shared" si="3"/>
        <v/>
      </c>
      <c r="C114" s="14"/>
      <c r="D114" s="14"/>
      <c r="E114" s="15"/>
      <c r="F114" s="14"/>
      <c r="G114" s="16"/>
      <c r="H114" s="16"/>
      <c r="I114" s="14"/>
      <c r="J114" s="15"/>
      <c r="K114" s="14"/>
      <c r="L114" s="14"/>
      <c r="P114" s="32"/>
      <c r="Q114" s="33"/>
    </row>
    <row r="115" spans="1:17">
      <c r="A115" s="12"/>
      <c r="B115" s="13" t="str">
        <f t="shared" si="3"/>
        <v/>
      </c>
      <c r="C115" s="14"/>
      <c r="D115" s="14"/>
      <c r="E115" s="15"/>
      <c r="F115" s="14"/>
      <c r="G115" s="16"/>
      <c r="H115" s="16"/>
      <c r="I115" s="14"/>
      <c r="J115" s="15"/>
      <c r="K115" s="14"/>
      <c r="L115" s="14"/>
      <c r="P115" s="32"/>
      <c r="Q115" s="33"/>
    </row>
    <row r="116" spans="1:17">
      <c r="A116" s="12"/>
      <c r="B116" s="13" t="str">
        <f t="shared" si="3"/>
        <v/>
      </c>
      <c r="C116" s="14"/>
      <c r="D116" s="14"/>
      <c r="E116" s="15"/>
      <c r="F116" s="14"/>
      <c r="G116" s="16"/>
      <c r="H116" s="16"/>
      <c r="I116" s="14"/>
      <c r="J116" s="15"/>
      <c r="K116" s="14"/>
      <c r="L116" s="14"/>
      <c r="P116" s="32"/>
      <c r="Q116" s="33"/>
    </row>
    <row r="117" spans="1:17">
      <c r="A117" s="12"/>
      <c r="B117" s="13" t="str">
        <f t="shared" si="3"/>
        <v/>
      </c>
      <c r="C117" s="14"/>
      <c r="D117" s="14"/>
      <c r="E117" s="15"/>
      <c r="F117" s="14"/>
      <c r="G117" s="16"/>
      <c r="H117" s="16"/>
      <c r="I117" s="14"/>
      <c r="J117" s="15"/>
      <c r="K117" s="14"/>
      <c r="L117" s="14"/>
      <c r="P117" s="32"/>
      <c r="Q117" s="33"/>
    </row>
    <row r="118" spans="1:17">
      <c r="A118" s="12"/>
      <c r="B118" s="13" t="str">
        <f t="shared" si="3"/>
        <v/>
      </c>
      <c r="C118" s="14"/>
      <c r="D118" s="14"/>
      <c r="E118" s="15"/>
      <c r="F118" s="14"/>
      <c r="G118" s="16"/>
      <c r="H118" s="16"/>
      <c r="I118" s="14"/>
      <c r="J118" s="15"/>
      <c r="K118" s="14"/>
      <c r="L118" s="14"/>
      <c r="P118" s="32"/>
      <c r="Q118" s="33"/>
    </row>
    <row r="119" spans="1:17">
      <c r="A119" s="12"/>
      <c r="B119" s="13" t="str">
        <f t="shared" si="3"/>
        <v/>
      </c>
      <c r="C119" s="14"/>
      <c r="D119" s="14"/>
      <c r="E119" s="15"/>
      <c r="F119" s="14"/>
      <c r="G119" s="16"/>
      <c r="H119" s="16"/>
      <c r="I119" s="14"/>
      <c r="J119" s="15"/>
      <c r="K119" s="14"/>
      <c r="L119" s="14"/>
      <c r="P119" s="32"/>
      <c r="Q119" s="33"/>
    </row>
    <row r="120" spans="1:17">
      <c r="A120" s="12"/>
      <c r="B120" s="13" t="str">
        <f t="shared" si="3"/>
        <v/>
      </c>
      <c r="C120" s="14"/>
      <c r="D120" s="14"/>
      <c r="E120" s="15"/>
      <c r="F120" s="14"/>
      <c r="G120" s="16"/>
      <c r="H120" s="16"/>
      <c r="I120" s="14"/>
      <c r="J120" s="15"/>
      <c r="K120" s="14"/>
      <c r="L120" s="14"/>
      <c r="P120" s="32"/>
      <c r="Q120" s="33"/>
    </row>
    <row r="121" spans="1:17">
      <c r="A121" s="134"/>
      <c r="B121" s="13" t="str">
        <f t="shared" si="3"/>
        <v/>
      </c>
      <c r="C121" s="131"/>
      <c r="D121" s="131"/>
      <c r="E121" s="131"/>
      <c r="F121" s="131"/>
      <c r="G121" s="131"/>
      <c r="H121" s="131"/>
      <c r="I121" s="131"/>
      <c r="J121" s="131"/>
      <c r="K121" s="131"/>
      <c r="L121" s="131"/>
    </row>
    <row r="122" spans="1:17">
      <c r="A122" s="132"/>
      <c r="B122" s="13" t="str">
        <f t="shared" si="3"/>
        <v/>
      </c>
      <c r="C122" s="131"/>
      <c r="D122" s="131"/>
      <c r="E122" s="131"/>
      <c r="F122" s="131"/>
      <c r="G122" s="131"/>
      <c r="H122" s="131"/>
      <c r="I122" s="131"/>
      <c r="J122" s="131"/>
      <c r="K122" s="131"/>
      <c r="L122" s="131"/>
    </row>
    <row r="123" spans="1:17">
      <c r="A123" s="132"/>
      <c r="B123" s="13" t="str">
        <f t="shared" si="3"/>
        <v/>
      </c>
      <c r="C123" s="131"/>
      <c r="D123" s="131"/>
      <c r="E123" s="131"/>
      <c r="F123" s="131"/>
      <c r="G123" s="131"/>
      <c r="H123" s="131"/>
      <c r="I123" s="131"/>
      <c r="J123" s="131"/>
      <c r="K123" s="131"/>
      <c r="L123" s="131"/>
    </row>
    <row r="124" spans="1:17">
      <c r="A124" s="132"/>
      <c r="B124" s="13" t="str">
        <f t="shared" si="3"/>
        <v/>
      </c>
      <c r="C124" s="131"/>
      <c r="D124" s="131"/>
      <c r="E124" s="131"/>
      <c r="F124" s="131"/>
      <c r="G124" s="131"/>
      <c r="H124" s="131"/>
      <c r="I124" s="131"/>
      <c r="J124" s="131"/>
      <c r="K124" s="131"/>
      <c r="L124" s="131"/>
    </row>
    <row r="125" spans="1:17">
      <c r="A125" s="132"/>
      <c r="B125" s="13" t="str">
        <f t="shared" si="3"/>
        <v/>
      </c>
      <c r="C125" s="131"/>
      <c r="D125" s="131"/>
      <c r="E125" s="131"/>
      <c r="F125" s="131"/>
      <c r="G125" s="131"/>
      <c r="H125" s="131"/>
      <c r="I125" s="131"/>
      <c r="J125" s="131"/>
      <c r="K125" s="131"/>
      <c r="L125" s="131"/>
    </row>
    <row r="126" spans="1:17">
      <c r="A126" s="132"/>
      <c r="B126" s="13" t="str">
        <f t="shared" si="3"/>
        <v/>
      </c>
      <c r="C126" s="131"/>
      <c r="D126" s="131"/>
      <c r="E126" s="131"/>
      <c r="F126" s="131"/>
      <c r="G126" s="131"/>
      <c r="H126" s="131"/>
      <c r="I126" s="131"/>
      <c r="J126" s="131"/>
      <c r="K126" s="131"/>
      <c r="L126" s="131"/>
    </row>
    <row r="127" spans="1:17">
      <c r="A127" s="132"/>
      <c r="B127" s="13" t="str">
        <f t="shared" si="3"/>
        <v/>
      </c>
      <c r="C127" s="131"/>
      <c r="D127" s="131"/>
      <c r="E127" s="131"/>
      <c r="F127" s="131"/>
      <c r="G127" s="131"/>
      <c r="H127" s="131"/>
      <c r="I127" s="131"/>
      <c r="J127" s="131"/>
      <c r="K127" s="131"/>
      <c r="L127" s="131"/>
    </row>
    <row r="128" spans="1:17">
      <c r="A128" s="132"/>
      <c r="B128" s="13" t="str">
        <f t="shared" si="3"/>
        <v/>
      </c>
      <c r="C128" s="131"/>
      <c r="D128" s="131"/>
      <c r="E128" s="131"/>
      <c r="F128" s="131"/>
      <c r="G128" s="131"/>
      <c r="H128" s="131"/>
      <c r="I128" s="131"/>
      <c r="J128" s="131"/>
      <c r="K128" s="131"/>
      <c r="L128" s="131"/>
    </row>
    <row r="129" spans="1:12">
      <c r="A129" s="132"/>
      <c r="B129" s="13" t="str">
        <f t="shared" si="3"/>
        <v/>
      </c>
      <c r="C129" s="131"/>
      <c r="D129" s="131"/>
      <c r="E129" s="131"/>
      <c r="F129" s="131"/>
      <c r="G129" s="131"/>
      <c r="H129" s="131"/>
      <c r="I129" s="131"/>
      <c r="J129" s="131"/>
      <c r="K129" s="131"/>
      <c r="L129" s="131"/>
    </row>
    <row r="130" spans="1:12">
      <c r="A130" s="132"/>
      <c r="B130" s="13" t="str">
        <f t="shared" si="3"/>
        <v/>
      </c>
      <c r="C130" s="131"/>
      <c r="D130" s="131"/>
      <c r="E130" s="131"/>
      <c r="F130" s="131"/>
      <c r="G130" s="131"/>
      <c r="H130" s="131"/>
      <c r="I130" s="131"/>
      <c r="J130" s="131"/>
      <c r="K130" s="131"/>
      <c r="L130" s="131"/>
    </row>
    <row r="131" spans="1:12">
      <c r="A131" s="132"/>
      <c r="B131" s="13" t="str">
        <f t="shared" si="3"/>
        <v/>
      </c>
      <c r="C131" s="131"/>
      <c r="D131" s="131"/>
      <c r="E131" s="131"/>
      <c r="F131" s="131"/>
      <c r="G131" s="131"/>
      <c r="H131" s="131"/>
      <c r="I131" s="131"/>
      <c r="J131" s="131"/>
      <c r="K131" s="131"/>
      <c r="L131" s="131"/>
    </row>
    <row r="132" spans="1:12">
      <c r="A132" s="132"/>
      <c r="B132" s="13" t="str">
        <f t="shared" si="3"/>
        <v/>
      </c>
      <c r="C132" s="131"/>
      <c r="D132" s="131"/>
      <c r="E132" s="131"/>
      <c r="F132" s="131"/>
      <c r="G132" s="131"/>
      <c r="H132" s="131"/>
      <c r="I132" s="131"/>
      <c r="J132" s="131"/>
      <c r="K132" s="131"/>
      <c r="L132" s="131"/>
    </row>
    <row r="133" spans="1:12">
      <c r="A133" s="132"/>
      <c r="B133" s="13" t="str">
        <f t="shared" si="3"/>
        <v/>
      </c>
      <c r="C133" s="131"/>
      <c r="D133" s="131"/>
      <c r="E133" s="131"/>
      <c r="F133" s="131"/>
      <c r="G133" s="131"/>
      <c r="H133" s="131"/>
      <c r="I133" s="131"/>
      <c r="J133" s="131"/>
      <c r="K133" s="131"/>
      <c r="L133" s="131"/>
    </row>
    <row r="134" spans="1:12">
      <c r="A134" s="132"/>
      <c r="B134" s="13" t="str">
        <f t="shared" si="3"/>
        <v/>
      </c>
      <c r="C134" s="131"/>
      <c r="D134" s="131"/>
      <c r="E134" s="131"/>
      <c r="F134" s="131"/>
      <c r="G134" s="131"/>
      <c r="H134" s="131"/>
      <c r="I134" s="131"/>
      <c r="J134" s="131"/>
      <c r="K134" s="131"/>
      <c r="L134" s="131"/>
    </row>
    <row r="135" spans="1:12">
      <c r="A135" s="132"/>
      <c r="B135" s="13" t="str">
        <f t="shared" si="3"/>
        <v/>
      </c>
      <c r="C135" s="131"/>
      <c r="D135" s="131"/>
      <c r="E135" s="131"/>
      <c r="F135" s="131"/>
      <c r="G135" s="131"/>
      <c r="H135" s="131"/>
      <c r="I135" s="131"/>
      <c r="J135" s="131"/>
      <c r="K135" s="131"/>
      <c r="L135" s="131"/>
    </row>
    <row r="136" spans="1:12">
      <c r="A136" s="132"/>
      <c r="B136" s="13" t="str">
        <f t="shared" si="3"/>
        <v/>
      </c>
      <c r="C136" s="131"/>
      <c r="D136" s="131"/>
      <c r="E136" s="131"/>
      <c r="F136" s="131"/>
      <c r="G136" s="131"/>
      <c r="H136" s="131"/>
      <c r="I136" s="131"/>
      <c r="J136" s="131"/>
      <c r="K136" s="131"/>
      <c r="L136" s="131"/>
    </row>
    <row r="137" spans="1:12">
      <c r="A137" s="132"/>
      <c r="B137" s="13" t="str">
        <f t="shared" si="3"/>
        <v/>
      </c>
      <c r="C137" s="131"/>
      <c r="D137" s="131"/>
      <c r="E137" s="131"/>
      <c r="F137" s="131"/>
      <c r="G137" s="131"/>
      <c r="H137" s="131"/>
      <c r="I137" s="131"/>
      <c r="J137" s="131"/>
      <c r="K137" s="131"/>
      <c r="L137" s="131"/>
    </row>
    <row r="138" spans="1:12">
      <c r="A138" s="132"/>
      <c r="B138" s="13" t="str">
        <f t="shared" si="3"/>
        <v/>
      </c>
      <c r="C138" s="131"/>
      <c r="D138" s="131"/>
      <c r="E138" s="131"/>
      <c r="F138" s="131"/>
      <c r="G138" s="131"/>
      <c r="H138" s="131"/>
      <c r="I138" s="131"/>
      <c r="J138" s="131"/>
      <c r="K138" s="131"/>
      <c r="L138" s="131"/>
    </row>
    <row r="139" spans="1:12">
      <c r="A139" s="132"/>
      <c r="B139" s="13" t="str">
        <f t="shared" si="3"/>
        <v/>
      </c>
      <c r="C139" s="131"/>
      <c r="D139" s="131"/>
      <c r="E139" s="131"/>
      <c r="F139" s="131"/>
      <c r="G139" s="131"/>
      <c r="H139" s="131"/>
      <c r="I139" s="131"/>
      <c r="J139" s="131"/>
      <c r="K139" s="131"/>
      <c r="L139" s="131"/>
    </row>
    <row r="140" spans="1:12">
      <c r="A140" s="132"/>
      <c r="B140" s="13" t="str">
        <f t="shared" si="3"/>
        <v/>
      </c>
      <c r="C140" s="131"/>
      <c r="D140" s="131"/>
      <c r="E140" s="131"/>
      <c r="F140" s="131"/>
      <c r="G140" s="131"/>
      <c r="H140" s="131"/>
      <c r="I140" s="131"/>
      <c r="J140" s="131"/>
      <c r="K140" s="131"/>
      <c r="L140" s="131"/>
    </row>
    <row r="141" spans="1:12">
      <c r="A141" s="132"/>
      <c r="B141" s="13" t="str">
        <f t="shared" si="3"/>
        <v/>
      </c>
      <c r="C141" s="131"/>
      <c r="D141" s="131"/>
      <c r="E141" s="131"/>
      <c r="F141" s="131"/>
      <c r="G141" s="131"/>
      <c r="H141" s="131"/>
      <c r="I141" s="131"/>
      <c r="J141" s="131"/>
      <c r="K141" s="131"/>
      <c r="L141" s="131"/>
    </row>
    <row r="142" spans="1:12">
      <c r="A142" s="132"/>
      <c r="B142" s="13" t="str">
        <f t="shared" si="3"/>
        <v/>
      </c>
      <c r="C142" s="131"/>
      <c r="D142" s="131"/>
      <c r="E142" s="131"/>
      <c r="F142" s="131"/>
      <c r="G142" s="131"/>
      <c r="H142" s="131"/>
      <c r="I142" s="131"/>
      <c r="J142" s="131"/>
      <c r="K142" s="131"/>
      <c r="L142" s="131"/>
    </row>
    <row r="143" spans="1:12">
      <c r="A143" s="132"/>
      <c r="B143" s="13" t="str">
        <f t="shared" si="3"/>
        <v/>
      </c>
      <c r="C143" s="131"/>
      <c r="D143" s="131"/>
      <c r="E143" s="131"/>
      <c r="F143" s="131"/>
      <c r="G143" s="131"/>
      <c r="H143" s="131"/>
      <c r="I143" s="131"/>
      <c r="J143" s="131"/>
      <c r="K143" s="131"/>
      <c r="L143" s="131"/>
    </row>
    <row r="144" spans="1:12">
      <c r="A144" s="132"/>
      <c r="B144" s="13" t="str">
        <f t="shared" si="3"/>
        <v/>
      </c>
      <c r="C144" s="131"/>
      <c r="D144" s="131"/>
      <c r="E144" s="131"/>
      <c r="F144" s="131"/>
      <c r="G144" s="131"/>
      <c r="H144" s="131"/>
      <c r="I144" s="131"/>
      <c r="J144" s="131"/>
      <c r="K144" s="131"/>
      <c r="L144" s="131"/>
    </row>
    <row r="145" spans="1:12">
      <c r="A145" s="132"/>
      <c r="B145" s="13" t="str">
        <f t="shared" si="3"/>
        <v/>
      </c>
      <c r="C145" s="131"/>
      <c r="D145" s="131"/>
      <c r="E145" s="131"/>
      <c r="F145" s="131"/>
      <c r="G145" s="131"/>
      <c r="H145" s="131"/>
      <c r="I145" s="131"/>
      <c r="J145" s="131"/>
      <c r="K145" s="131"/>
      <c r="L145" s="131"/>
    </row>
    <row r="146" spans="1:12">
      <c r="A146" s="132"/>
      <c r="B146" s="13" t="str">
        <f t="shared" si="3"/>
        <v/>
      </c>
      <c r="C146" s="131"/>
      <c r="D146" s="131"/>
      <c r="E146" s="131"/>
      <c r="F146" s="131"/>
      <c r="G146" s="131"/>
      <c r="H146" s="131"/>
      <c r="I146" s="131"/>
      <c r="J146" s="131"/>
      <c r="K146" s="131"/>
      <c r="L146" s="131"/>
    </row>
    <row r="147" spans="1:12">
      <c r="A147" s="132"/>
      <c r="B147" s="13" t="str">
        <f t="shared" si="3"/>
        <v/>
      </c>
      <c r="C147" s="131"/>
      <c r="D147" s="131"/>
      <c r="E147" s="131"/>
      <c r="F147" s="131"/>
      <c r="G147" s="131"/>
      <c r="H147" s="131"/>
      <c r="I147" s="131"/>
      <c r="J147" s="131"/>
      <c r="K147" s="131"/>
      <c r="L147" s="131"/>
    </row>
    <row r="148" spans="1:12">
      <c r="A148" s="132"/>
      <c r="B148" s="13" t="str">
        <f t="shared" si="3"/>
        <v/>
      </c>
      <c r="C148" s="131"/>
      <c r="D148" s="131"/>
      <c r="E148" s="131"/>
      <c r="F148" s="131"/>
      <c r="G148" s="131"/>
      <c r="H148" s="131"/>
      <c r="I148" s="131"/>
      <c r="J148" s="131"/>
      <c r="K148" s="131"/>
      <c r="L148" s="131"/>
    </row>
    <row r="149" spans="1:12">
      <c r="A149" s="132"/>
      <c r="B149" s="13" t="str">
        <f t="shared" si="3"/>
        <v/>
      </c>
      <c r="C149" s="131"/>
      <c r="D149" s="131"/>
      <c r="E149" s="131"/>
      <c r="F149" s="131"/>
      <c r="G149" s="131"/>
      <c r="H149" s="131"/>
      <c r="I149" s="131"/>
      <c r="J149" s="131"/>
      <c r="K149" s="131"/>
      <c r="L149" s="131"/>
    </row>
    <row r="150" spans="1:12">
      <c r="A150" s="132"/>
      <c r="B150" s="13" t="str">
        <f t="shared" si="3"/>
        <v/>
      </c>
      <c r="C150" s="131"/>
      <c r="D150" s="131"/>
      <c r="E150" s="131"/>
      <c r="F150" s="131"/>
      <c r="G150" s="131"/>
      <c r="H150" s="131"/>
      <c r="I150" s="131"/>
      <c r="J150" s="131"/>
      <c r="K150" s="131"/>
      <c r="L150" s="131"/>
    </row>
    <row r="151" spans="1:12">
      <c r="A151" s="132"/>
      <c r="B151" s="13" t="str">
        <f t="shared" si="3"/>
        <v/>
      </c>
      <c r="C151" s="131"/>
      <c r="D151" s="131"/>
      <c r="E151" s="131"/>
      <c r="F151" s="131"/>
      <c r="G151" s="131"/>
      <c r="H151" s="131"/>
      <c r="I151" s="131"/>
      <c r="J151" s="131"/>
      <c r="K151" s="131"/>
      <c r="L151" s="131"/>
    </row>
    <row r="152" spans="1:12">
      <c r="A152" s="132"/>
      <c r="B152" s="13" t="str">
        <f t="shared" si="3"/>
        <v/>
      </c>
      <c r="C152" s="131"/>
      <c r="D152" s="131"/>
      <c r="E152" s="131"/>
      <c r="F152" s="131"/>
      <c r="G152" s="131"/>
      <c r="H152" s="131"/>
      <c r="I152" s="131"/>
      <c r="J152" s="131"/>
      <c r="K152" s="131"/>
      <c r="L152" s="131"/>
    </row>
    <row r="153" spans="1:12">
      <c r="A153" s="132"/>
      <c r="B153" s="13" t="str">
        <f t="shared" si="3"/>
        <v/>
      </c>
      <c r="C153" s="131"/>
      <c r="D153" s="131"/>
      <c r="E153" s="131"/>
      <c r="F153" s="131"/>
      <c r="G153" s="131"/>
      <c r="H153" s="131"/>
      <c r="I153" s="131"/>
      <c r="J153" s="131"/>
      <c r="K153" s="131"/>
      <c r="L153" s="131"/>
    </row>
    <row r="154" spans="1:12">
      <c r="A154" s="132"/>
      <c r="B154" s="13" t="str">
        <f t="shared" si="3"/>
        <v/>
      </c>
      <c r="C154" s="131"/>
      <c r="D154" s="131"/>
      <c r="E154" s="131"/>
      <c r="F154" s="131"/>
      <c r="G154" s="131"/>
      <c r="H154" s="131"/>
      <c r="I154" s="131"/>
      <c r="J154" s="131"/>
      <c r="K154" s="131"/>
      <c r="L154" s="131"/>
    </row>
    <row r="155" spans="1:12">
      <c r="A155" s="132"/>
      <c r="B155" s="13" t="str">
        <f t="shared" si="3"/>
        <v/>
      </c>
      <c r="C155" s="131"/>
      <c r="D155" s="131"/>
      <c r="E155" s="131"/>
      <c r="F155" s="131"/>
      <c r="G155" s="131"/>
      <c r="H155" s="131"/>
      <c r="I155" s="131"/>
      <c r="J155" s="131"/>
      <c r="K155" s="131"/>
      <c r="L155" s="131"/>
    </row>
    <row r="156" spans="1:12">
      <c r="A156" s="132"/>
      <c r="B156" s="13" t="str">
        <f t="shared" si="3"/>
        <v/>
      </c>
      <c r="C156" s="131"/>
      <c r="D156" s="131"/>
      <c r="E156" s="131"/>
      <c r="F156" s="131"/>
      <c r="G156" s="131"/>
      <c r="H156" s="131"/>
      <c r="I156" s="131"/>
      <c r="J156" s="131"/>
      <c r="K156" s="131"/>
      <c r="L156" s="131"/>
    </row>
    <row r="157" spans="1:12">
      <c r="A157" s="132"/>
      <c r="B157" s="13" t="str">
        <f t="shared" si="3"/>
        <v/>
      </c>
      <c r="C157" s="131"/>
      <c r="D157" s="131"/>
      <c r="E157" s="131"/>
      <c r="F157" s="131"/>
      <c r="G157" s="131"/>
      <c r="H157" s="131"/>
      <c r="I157" s="131"/>
      <c r="J157" s="131"/>
      <c r="K157" s="131"/>
      <c r="L157" s="131"/>
    </row>
    <row r="158" spans="1:12">
      <c r="A158" s="132"/>
      <c r="B158" s="13" t="str">
        <f t="shared" si="3"/>
        <v/>
      </c>
      <c r="C158" s="131"/>
      <c r="D158" s="131"/>
      <c r="E158" s="131"/>
      <c r="F158" s="131"/>
      <c r="G158" s="131"/>
      <c r="H158" s="131"/>
      <c r="I158" s="131"/>
      <c r="J158" s="131"/>
      <c r="K158" s="131"/>
      <c r="L158" s="131"/>
    </row>
    <row r="159" spans="1:12">
      <c r="A159" s="132"/>
      <c r="B159" s="13" t="str">
        <f t="shared" si="3"/>
        <v/>
      </c>
      <c r="C159" s="131"/>
      <c r="D159" s="131"/>
      <c r="E159" s="131"/>
      <c r="F159" s="131"/>
      <c r="G159" s="131"/>
      <c r="H159" s="131"/>
      <c r="I159" s="131"/>
      <c r="J159" s="131"/>
      <c r="K159" s="131"/>
      <c r="L159" s="131"/>
    </row>
    <row r="160" spans="1:12">
      <c r="A160" s="132"/>
      <c r="B160" s="13" t="str">
        <f t="shared" si="3"/>
        <v/>
      </c>
      <c r="C160" s="131"/>
      <c r="D160" s="131"/>
      <c r="E160" s="131"/>
      <c r="F160" s="131"/>
      <c r="G160" s="131"/>
      <c r="H160" s="131"/>
      <c r="I160" s="131"/>
      <c r="J160" s="131"/>
      <c r="K160" s="131"/>
      <c r="L160" s="131"/>
    </row>
    <row r="161" spans="1:12">
      <c r="A161" s="132"/>
      <c r="B161" s="13" t="str">
        <f t="shared" si="3"/>
        <v/>
      </c>
      <c r="C161" s="131"/>
      <c r="D161" s="131"/>
      <c r="E161" s="131"/>
      <c r="F161" s="131"/>
      <c r="G161" s="131"/>
      <c r="H161" s="131"/>
      <c r="I161" s="131"/>
      <c r="J161" s="131"/>
      <c r="K161" s="131"/>
      <c r="L161" s="131"/>
    </row>
    <row r="162" spans="1:12">
      <c r="A162" s="132"/>
      <c r="B162" s="13" t="str">
        <f t="shared" si="3"/>
        <v/>
      </c>
      <c r="C162" s="131"/>
      <c r="D162" s="131"/>
      <c r="E162" s="131"/>
      <c r="F162" s="131"/>
      <c r="G162" s="131"/>
      <c r="H162" s="131"/>
      <c r="I162" s="131"/>
      <c r="J162" s="131"/>
      <c r="K162" s="131"/>
      <c r="L162" s="131"/>
    </row>
    <row r="163" spans="1:12">
      <c r="A163" s="132"/>
      <c r="B163" s="13" t="str">
        <f t="shared" ref="B163:B226" si="4">IF(ISNA(INDEX(Référence_PCMN,MATCH(A163,Nature_de_la_dépense,0))),"",INDEX(Référence_PCMN,MATCH(A163,Nature_de_la_dépense,0)))</f>
        <v/>
      </c>
      <c r="C163" s="131"/>
      <c r="D163" s="131"/>
      <c r="E163" s="131"/>
      <c r="F163" s="131"/>
      <c r="G163" s="131"/>
      <c r="H163" s="131"/>
      <c r="I163" s="131"/>
      <c r="J163" s="131"/>
      <c r="K163" s="131"/>
      <c r="L163" s="131"/>
    </row>
    <row r="164" spans="1:12">
      <c r="A164" s="132"/>
      <c r="B164" s="13" t="str">
        <f t="shared" si="4"/>
        <v/>
      </c>
      <c r="C164" s="131"/>
      <c r="D164" s="131"/>
      <c r="E164" s="131"/>
      <c r="F164" s="131"/>
      <c r="G164" s="131"/>
      <c r="H164" s="131"/>
      <c r="I164" s="131"/>
      <c r="J164" s="131"/>
      <c r="K164" s="131"/>
      <c r="L164" s="131"/>
    </row>
    <row r="165" spans="1:12">
      <c r="A165" s="132"/>
      <c r="B165" s="13" t="str">
        <f t="shared" si="4"/>
        <v/>
      </c>
      <c r="C165" s="131"/>
      <c r="D165" s="131"/>
      <c r="E165" s="131"/>
      <c r="F165" s="131"/>
      <c r="G165" s="131"/>
      <c r="H165" s="131"/>
      <c r="I165" s="131"/>
      <c r="J165" s="131"/>
      <c r="K165" s="131"/>
      <c r="L165" s="131"/>
    </row>
    <row r="166" spans="1:12">
      <c r="A166" s="132"/>
      <c r="B166" s="13" t="str">
        <f t="shared" si="4"/>
        <v/>
      </c>
      <c r="C166" s="131"/>
      <c r="D166" s="131"/>
      <c r="E166" s="131"/>
      <c r="F166" s="131"/>
      <c r="G166" s="131"/>
      <c r="H166" s="131"/>
      <c r="I166" s="131"/>
      <c r="J166" s="131"/>
      <c r="K166" s="131"/>
      <c r="L166" s="131"/>
    </row>
    <row r="167" spans="1:12">
      <c r="A167" s="132"/>
      <c r="B167" s="13" t="str">
        <f t="shared" si="4"/>
        <v/>
      </c>
      <c r="C167" s="131"/>
      <c r="D167" s="131"/>
      <c r="E167" s="131"/>
      <c r="F167" s="131"/>
      <c r="G167" s="131"/>
      <c r="H167" s="131"/>
      <c r="I167" s="131"/>
      <c r="J167" s="131"/>
      <c r="K167" s="131"/>
      <c r="L167" s="131"/>
    </row>
    <row r="168" spans="1:12">
      <c r="A168" s="132"/>
      <c r="B168" s="13" t="str">
        <f t="shared" si="4"/>
        <v/>
      </c>
      <c r="C168" s="131"/>
      <c r="D168" s="131"/>
      <c r="E168" s="131"/>
      <c r="F168" s="131"/>
      <c r="G168" s="131"/>
      <c r="H168" s="131"/>
      <c r="I168" s="131"/>
      <c r="J168" s="131"/>
      <c r="K168" s="131"/>
      <c r="L168" s="131"/>
    </row>
    <row r="169" spans="1:12">
      <c r="A169" s="132"/>
      <c r="B169" s="13" t="str">
        <f t="shared" si="4"/>
        <v/>
      </c>
      <c r="C169" s="131"/>
      <c r="D169" s="131"/>
      <c r="E169" s="131"/>
      <c r="F169" s="131"/>
      <c r="G169" s="131"/>
      <c r="H169" s="131"/>
      <c r="I169" s="131"/>
      <c r="J169" s="131"/>
      <c r="K169" s="131"/>
      <c r="L169" s="131"/>
    </row>
    <row r="170" spans="1:12">
      <c r="A170" s="132"/>
      <c r="B170" s="13" t="str">
        <f t="shared" si="4"/>
        <v/>
      </c>
      <c r="C170" s="131"/>
      <c r="D170" s="131"/>
      <c r="E170" s="131"/>
      <c r="F170" s="131"/>
      <c r="G170" s="131"/>
      <c r="H170" s="131"/>
      <c r="I170" s="131"/>
      <c r="J170" s="131"/>
      <c r="K170" s="131"/>
      <c r="L170" s="131"/>
    </row>
    <row r="171" spans="1:12">
      <c r="A171" s="132"/>
      <c r="B171" s="13" t="str">
        <f t="shared" si="4"/>
        <v/>
      </c>
      <c r="C171" s="131"/>
      <c r="D171" s="131"/>
      <c r="E171" s="131"/>
      <c r="F171" s="131"/>
      <c r="G171" s="131"/>
      <c r="H171" s="131"/>
      <c r="I171" s="131"/>
      <c r="J171" s="131"/>
      <c r="K171" s="131"/>
      <c r="L171" s="131"/>
    </row>
    <row r="172" spans="1:12">
      <c r="A172" s="132"/>
      <c r="B172" s="13" t="str">
        <f t="shared" si="4"/>
        <v/>
      </c>
      <c r="C172" s="131"/>
      <c r="D172" s="131"/>
      <c r="E172" s="131"/>
      <c r="F172" s="131"/>
      <c r="G172" s="131"/>
      <c r="H172" s="131"/>
      <c r="I172" s="131"/>
      <c r="J172" s="131"/>
      <c r="K172" s="131"/>
      <c r="L172" s="131"/>
    </row>
    <row r="173" spans="1:12">
      <c r="A173" s="132"/>
      <c r="B173" s="13" t="str">
        <f t="shared" si="4"/>
        <v/>
      </c>
      <c r="C173" s="131"/>
      <c r="D173" s="131"/>
      <c r="E173" s="131"/>
      <c r="F173" s="131"/>
      <c r="G173" s="131"/>
      <c r="H173" s="131"/>
      <c r="I173" s="131"/>
      <c r="J173" s="131"/>
      <c r="K173" s="131"/>
      <c r="L173" s="131"/>
    </row>
    <row r="174" spans="1:12">
      <c r="A174" s="132"/>
      <c r="B174" s="13" t="str">
        <f t="shared" si="4"/>
        <v/>
      </c>
      <c r="C174" s="131"/>
      <c r="D174" s="131"/>
      <c r="E174" s="131"/>
      <c r="F174" s="131"/>
      <c r="G174" s="131"/>
      <c r="H174" s="131"/>
      <c r="I174" s="131"/>
      <c r="J174" s="131"/>
      <c r="K174" s="131"/>
      <c r="L174" s="131"/>
    </row>
    <row r="175" spans="1:12">
      <c r="A175" s="132"/>
      <c r="B175" s="13" t="str">
        <f t="shared" si="4"/>
        <v/>
      </c>
      <c r="C175" s="131"/>
      <c r="D175" s="131"/>
      <c r="E175" s="131"/>
      <c r="F175" s="131"/>
      <c r="G175" s="131"/>
      <c r="H175" s="131"/>
      <c r="I175" s="131"/>
      <c r="J175" s="131"/>
      <c r="K175" s="131"/>
      <c r="L175" s="131"/>
    </row>
    <row r="176" spans="1:12">
      <c r="A176" s="132"/>
      <c r="B176" s="13" t="str">
        <f t="shared" si="4"/>
        <v/>
      </c>
      <c r="C176" s="131"/>
      <c r="D176" s="131"/>
      <c r="E176" s="131"/>
      <c r="F176" s="131"/>
      <c r="G176" s="131"/>
      <c r="H176" s="131"/>
      <c r="I176" s="131"/>
      <c r="J176" s="131"/>
      <c r="K176" s="131"/>
      <c r="L176" s="131"/>
    </row>
    <row r="177" spans="1:12">
      <c r="A177" s="132"/>
      <c r="B177" s="13" t="str">
        <f t="shared" si="4"/>
        <v/>
      </c>
      <c r="C177" s="131"/>
      <c r="D177" s="131"/>
      <c r="E177" s="131"/>
      <c r="F177" s="131"/>
      <c r="G177" s="131"/>
      <c r="H177" s="131"/>
      <c r="I177" s="131"/>
      <c r="J177" s="131"/>
      <c r="K177" s="131"/>
      <c r="L177" s="131"/>
    </row>
    <row r="178" spans="1:12">
      <c r="A178" s="132"/>
      <c r="B178" s="13" t="str">
        <f t="shared" si="4"/>
        <v/>
      </c>
      <c r="C178" s="131"/>
      <c r="D178" s="131"/>
      <c r="E178" s="131"/>
      <c r="F178" s="131"/>
      <c r="G178" s="131"/>
      <c r="H178" s="131"/>
      <c r="I178" s="131"/>
      <c r="J178" s="131"/>
      <c r="K178" s="131"/>
      <c r="L178" s="131"/>
    </row>
    <row r="179" spans="1:12">
      <c r="A179" s="132"/>
      <c r="B179" s="13" t="str">
        <f t="shared" si="4"/>
        <v/>
      </c>
      <c r="C179" s="131"/>
      <c r="D179" s="131"/>
      <c r="E179" s="131"/>
      <c r="F179" s="131"/>
      <c r="G179" s="131"/>
      <c r="H179" s="131"/>
      <c r="I179" s="131"/>
      <c r="J179" s="131"/>
      <c r="K179" s="131"/>
      <c r="L179" s="131"/>
    </row>
    <row r="180" spans="1:12">
      <c r="A180" s="132"/>
      <c r="B180" s="13" t="str">
        <f t="shared" si="4"/>
        <v/>
      </c>
      <c r="C180" s="131"/>
      <c r="D180" s="131"/>
      <c r="E180" s="131"/>
      <c r="F180" s="131"/>
      <c r="G180" s="131"/>
      <c r="H180" s="131"/>
      <c r="I180" s="131"/>
      <c r="J180" s="131"/>
      <c r="K180" s="131"/>
      <c r="L180" s="131"/>
    </row>
    <row r="181" spans="1:12">
      <c r="A181" s="132"/>
      <c r="B181" s="13" t="str">
        <f t="shared" si="4"/>
        <v/>
      </c>
      <c r="C181" s="131"/>
      <c r="D181" s="131"/>
      <c r="E181" s="131"/>
      <c r="F181" s="131"/>
      <c r="G181" s="131"/>
      <c r="H181" s="131"/>
      <c r="I181" s="131"/>
      <c r="J181" s="131"/>
      <c r="K181" s="131"/>
      <c r="L181" s="131"/>
    </row>
    <row r="182" spans="1:12">
      <c r="A182" s="132"/>
      <c r="B182" s="13" t="str">
        <f t="shared" si="4"/>
        <v/>
      </c>
      <c r="C182" s="131"/>
      <c r="D182" s="131"/>
      <c r="E182" s="131"/>
      <c r="F182" s="131"/>
      <c r="G182" s="131"/>
      <c r="H182" s="131"/>
      <c r="I182" s="131"/>
      <c r="J182" s="131"/>
      <c r="K182" s="131"/>
      <c r="L182" s="131"/>
    </row>
    <row r="183" spans="1:12">
      <c r="A183" s="132"/>
      <c r="B183" s="13" t="str">
        <f t="shared" si="4"/>
        <v/>
      </c>
      <c r="C183" s="131"/>
      <c r="D183" s="131"/>
      <c r="E183" s="131"/>
      <c r="F183" s="131"/>
      <c r="G183" s="131"/>
      <c r="H183" s="131"/>
      <c r="I183" s="131"/>
      <c r="J183" s="131"/>
      <c r="K183" s="131"/>
      <c r="L183" s="131"/>
    </row>
    <row r="184" spans="1:12">
      <c r="A184" s="132"/>
      <c r="B184" s="13" t="str">
        <f t="shared" si="4"/>
        <v/>
      </c>
      <c r="C184" s="131"/>
      <c r="D184" s="131"/>
      <c r="E184" s="131"/>
      <c r="F184" s="131"/>
      <c r="G184" s="131"/>
      <c r="H184" s="131"/>
      <c r="I184" s="131"/>
      <c r="J184" s="131"/>
      <c r="K184" s="131"/>
      <c r="L184" s="131"/>
    </row>
    <row r="185" spans="1:12">
      <c r="A185" s="132"/>
      <c r="B185" s="13" t="str">
        <f t="shared" si="4"/>
        <v/>
      </c>
      <c r="C185" s="131"/>
      <c r="D185" s="131"/>
      <c r="E185" s="131"/>
      <c r="F185" s="131"/>
      <c r="G185" s="131"/>
      <c r="H185" s="131"/>
      <c r="I185" s="131"/>
      <c r="J185" s="131"/>
      <c r="K185" s="131"/>
      <c r="L185" s="131"/>
    </row>
    <row r="186" spans="1:12">
      <c r="A186" s="132"/>
      <c r="B186" s="13" t="str">
        <f t="shared" si="4"/>
        <v/>
      </c>
      <c r="C186" s="131"/>
      <c r="D186" s="131"/>
      <c r="E186" s="131"/>
      <c r="F186" s="131"/>
      <c r="G186" s="131"/>
      <c r="H186" s="131"/>
      <c r="I186" s="131"/>
      <c r="J186" s="131"/>
      <c r="K186" s="131"/>
      <c r="L186" s="131"/>
    </row>
    <row r="187" spans="1:12">
      <c r="A187" s="132"/>
      <c r="B187" s="13" t="str">
        <f t="shared" si="4"/>
        <v/>
      </c>
      <c r="C187" s="131"/>
      <c r="D187" s="131"/>
      <c r="E187" s="131"/>
      <c r="F187" s="131"/>
      <c r="G187" s="131"/>
      <c r="H187" s="131"/>
      <c r="I187" s="131"/>
      <c r="J187" s="131"/>
      <c r="K187" s="131"/>
      <c r="L187" s="131"/>
    </row>
    <row r="188" spans="1:12">
      <c r="A188" s="132"/>
      <c r="B188" s="13" t="str">
        <f t="shared" si="4"/>
        <v/>
      </c>
      <c r="C188" s="131"/>
      <c r="D188" s="131"/>
      <c r="E188" s="131"/>
      <c r="F188" s="131"/>
      <c r="G188" s="131"/>
      <c r="H188" s="131"/>
      <c r="I188" s="131"/>
      <c r="J188" s="131"/>
      <c r="K188" s="131"/>
      <c r="L188" s="131"/>
    </row>
    <row r="189" spans="1:12">
      <c r="A189" s="132"/>
      <c r="B189" s="13" t="str">
        <f t="shared" si="4"/>
        <v/>
      </c>
      <c r="C189" s="131"/>
      <c r="D189" s="131"/>
      <c r="E189" s="131"/>
      <c r="F189" s="131"/>
      <c r="G189" s="131"/>
      <c r="H189" s="131"/>
      <c r="I189" s="131"/>
      <c r="J189" s="131"/>
      <c r="K189" s="131"/>
      <c r="L189" s="131"/>
    </row>
    <row r="190" spans="1:12">
      <c r="A190" s="132"/>
      <c r="B190" s="13" t="str">
        <f t="shared" si="4"/>
        <v/>
      </c>
      <c r="C190" s="131"/>
      <c r="D190" s="131"/>
      <c r="E190" s="131"/>
      <c r="F190" s="131"/>
      <c r="G190" s="131"/>
      <c r="H190" s="131"/>
      <c r="I190" s="131"/>
      <c r="J190" s="131"/>
      <c r="K190" s="131"/>
      <c r="L190" s="131"/>
    </row>
    <row r="191" spans="1:12">
      <c r="A191" s="132"/>
      <c r="B191" s="13" t="str">
        <f t="shared" si="4"/>
        <v/>
      </c>
      <c r="C191" s="131"/>
      <c r="D191" s="131"/>
      <c r="E191" s="131"/>
      <c r="F191" s="131"/>
      <c r="G191" s="131"/>
      <c r="H191" s="131"/>
      <c r="I191" s="131"/>
      <c r="J191" s="131"/>
      <c r="K191" s="131"/>
      <c r="L191" s="131"/>
    </row>
    <row r="192" spans="1:12">
      <c r="A192" s="132"/>
      <c r="B192" s="13" t="str">
        <f t="shared" si="4"/>
        <v/>
      </c>
      <c r="C192" s="131"/>
      <c r="D192" s="131"/>
      <c r="E192" s="131"/>
      <c r="F192" s="131"/>
      <c r="G192" s="131"/>
      <c r="H192" s="131"/>
      <c r="I192" s="131"/>
      <c r="J192" s="131"/>
      <c r="K192" s="131"/>
      <c r="L192" s="131"/>
    </row>
    <row r="193" spans="1:12">
      <c r="A193" s="132"/>
      <c r="B193" s="13" t="str">
        <f t="shared" si="4"/>
        <v/>
      </c>
      <c r="C193" s="131"/>
      <c r="D193" s="131"/>
      <c r="E193" s="131"/>
      <c r="F193" s="131"/>
      <c r="G193" s="131"/>
      <c r="H193" s="131"/>
      <c r="I193" s="131"/>
      <c r="J193" s="131"/>
      <c r="K193" s="131"/>
      <c r="L193" s="131"/>
    </row>
    <row r="194" spans="1:12">
      <c r="A194" s="132"/>
      <c r="B194" s="13" t="str">
        <f t="shared" si="4"/>
        <v/>
      </c>
      <c r="C194" s="131"/>
      <c r="D194" s="131"/>
      <c r="E194" s="131"/>
      <c r="F194" s="131"/>
      <c r="G194" s="131"/>
      <c r="H194" s="131"/>
      <c r="I194" s="131"/>
      <c r="J194" s="131"/>
      <c r="K194" s="131"/>
      <c r="L194" s="131"/>
    </row>
    <row r="195" spans="1:12">
      <c r="A195" s="132"/>
      <c r="B195" s="13" t="str">
        <f t="shared" si="4"/>
        <v/>
      </c>
      <c r="C195" s="131"/>
      <c r="D195" s="131"/>
      <c r="E195" s="131"/>
      <c r="F195" s="131"/>
      <c r="G195" s="131"/>
      <c r="H195" s="131"/>
      <c r="I195" s="131"/>
      <c r="J195" s="131"/>
      <c r="K195" s="131"/>
      <c r="L195" s="131"/>
    </row>
    <row r="196" spans="1:12">
      <c r="A196" s="132"/>
      <c r="B196" s="13" t="str">
        <f t="shared" si="4"/>
        <v/>
      </c>
      <c r="C196" s="131"/>
      <c r="D196" s="131"/>
      <c r="E196" s="131"/>
      <c r="F196" s="131"/>
      <c r="G196" s="131"/>
      <c r="H196" s="131"/>
      <c r="I196" s="131"/>
      <c r="J196" s="131"/>
      <c r="K196" s="131"/>
      <c r="L196" s="131"/>
    </row>
    <row r="197" spans="1:12">
      <c r="A197" s="132"/>
      <c r="B197" s="13" t="str">
        <f t="shared" si="4"/>
        <v/>
      </c>
      <c r="C197" s="131"/>
      <c r="D197" s="131"/>
      <c r="E197" s="131"/>
      <c r="F197" s="131"/>
      <c r="G197" s="131"/>
      <c r="H197" s="131"/>
      <c r="I197" s="131"/>
      <c r="J197" s="131"/>
      <c r="K197" s="131"/>
      <c r="L197" s="131"/>
    </row>
    <row r="198" spans="1:12">
      <c r="A198" s="132"/>
      <c r="B198" s="13" t="str">
        <f t="shared" si="4"/>
        <v/>
      </c>
      <c r="C198" s="131"/>
      <c r="D198" s="131"/>
      <c r="E198" s="131"/>
      <c r="F198" s="131"/>
      <c r="G198" s="131"/>
      <c r="H198" s="131"/>
      <c r="I198" s="131"/>
      <c r="J198" s="131"/>
      <c r="K198" s="131"/>
      <c r="L198" s="131"/>
    </row>
    <row r="199" spans="1:12">
      <c r="A199" s="132"/>
      <c r="B199" s="13" t="str">
        <f t="shared" si="4"/>
        <v/>
      </c>
      <c r="C199" s="131"/>
      <c r="D199" s="131"/>
      <c r="E199" s="131"/>
      <c r="F199" s="131"/>
      <c r="G199" s="131"/>
      <c r="H199" s="131"/>
      <c r="I199" s="131"/>
      <c r="J199" s="131"/>
      <c r="K199" s="131"/>
      <c r="L199" s="131"/>
    </row>
    <row r="200" spans="1:12">
      <c r="A200" s="132"/>
      <c r="B200" s="13" t="str">
        <f t="shared" si="4"/>
        <v/>
      </c>
      <c r="C200" s="131"/>
      <c r="D200" s="131"/>
      <c r="E200" s="131"/>
      <c r="F200" s="131"/>
      <c r="G200" s="131"/>
      <c r="H200" s="131"/>
      <c r="I200" s="131"/>
      <c r="J200" s="131"/>
      <c r="K200" s="131"/>
      <c r="L200" s="131"/>
    </row>
    <row r="201" spans="1:12">
      <c r="A201" s="132"/>
      <c r="B201" s="13" t="str">
        <f t="shared" si="4"/>
        <v/>
      </c>
      <c r="C201" s="131"/>
      <c r="D201" s="131"/>
      <c r="E201" s="131"/>
      <c r="F201" s="131"/>
      <c r="G201" s="131"/>
      <c r="H201" s="131"/>
      <c r="I201" s="131"/>
      <c r="J201" s="131"/>
      <c r="K201" s="131"/>
      <c r="L201" s="131"/>
    </row>
    <row r="202" spans="1:12">
      <c r="A202" s="132"/>
      <c r="B202" s="13" t="str">
        <f t="shared" si="4"/>
        <v/>
      </c>
      <c r="C202" s="131"/>
      <c r="D202" s="131"/>
      <c r="E202" s="131"/>
      <c r="F202" s="131"/>
      <c r="G202" s="131"/>
      <c r="H202" s="131"/>
      <c r="I202" s="131"/>
      <c r="J202" s="131"/>
      <c r="K202" s="131"/>
      <c r="L202" s="131"/>
    </row>
    <row r="203" spans="1:12">
      <c r="A203" s="132"/>
      <c r="B203" s="13" t="str">
        <f t="shared" si="4"/>
        <v/>
      </c>
      <c r="C203" s="131"/>
      <c r="D203" s="131"/>
      <c r="E203" s="131"/>
      <c r="F203" s="131"/>
      <c r="G203" s="131"/>
      <c r="H203" s="131"/>
      <c r="I203" s="131"/>
      <c r="J203" s="131"/>
      <c r="K203" s="131"/>
      <c r="L203" s="131"/>
    </row>
    <row r="204" spans="1:12">
      <c r="A204" s="132"/>
      <c r="B204" s="13" t="str">
        <f t="shared" si="4"/>
        <v/>
      </c>
      <c r="C204" s="131"/>
      <c r="D204" s="131"/>
      <c r="E204" s="131"/>
      <c r="F204" s="131"/>
      <c r="G204" s="131"/>
      <c r="H204" s="131"/>
      <c r="I204" s="131"/>
      <c r="J204" s="131"/>
      <c r="K204" s="131"/>
      <c r="L204" s="131"/>
    </row>
    <row r="205" spans="1:12">
      <c r="A205" s="132"/>
      <c r="B205" s="13" t="str">
        <f t="shared" si="4"/>
        <v/>
      </c>
      <c r="C205" s="131"/>
      <c r="D205" s="131"/>
      <c r="E205" s="131"/>
      <c r="F205" s="131"/>
      <c r="G205" s="131"/>
      <c r="H205" s="131"/>
      <c r="I205" s="131"/>
      <c r="J205" s="131"/>
      <c r="K205" s="131"/>
      <c r="L205" s="131"/>
    </row>
    <row r="206" spans="1:12">
      <c r="A206" s="132"/>
      <c r="B206" s="13" t="str">
        <f t="shared" si="4"/>
        <v/>
      </c>
      <c r="C206" s="131"/>
      <c r="D206" s="131"/>
      <c r="E206" s="131"/>
      <c r="F206" s="131"/>
      <c r="G206" s="131"/>
      <c r="H206" s="131"/>
      <c r="I206" s="131"/>
      <c r="J206" s="131"/>
      <c r="K206" s="131"/>
      <c r="L206" s="131"/>
    </row>
    <row r="207" spans="1:12">
      <c r="A207" s="132"/>
      <c r="B207" s="13" t="str">
        <f t="shared" si="4"/>
        <v/>
      </c>
      <c r="C207" s="131"/>
      <c r="D207" s="131"/>
      <c r="E207" s="131"/>
      <c r="F207" s="131"/>
      <c r="G207" s="131"/>
      <c r="H207" s="131"/>
      <c r="I207" s="131"/>
      <c r="J207" s="131"/>
      <c r="K207" s="131"/>
      <c r="L207" s="131"/>
    </row>
    <row r="208" spans="1:12">
      <c r="A208" s="132"/>
      <c r="B208" s="13" t="str">
        <f t="shared" si="4"/>
        <v/>
      </c>
      <c r="C208" s="131"/>
      <c r="D208" s="131"/>
      <c r="E208" s="131"/>
      <c r="F208" s="131"/>
      <c r="G208" s="131"/>
      <c r="H208" s="131"/>
      <c r="I208" s="131"/>
      <c r="J208" s="131"/>
      <c r="K208" s="131"/>
      <c r="L208" s="131"/>
    </row>
    <row r="209" spans="1:12">
      <c r="A209" s="132"/>
      <c r="B209" s="13" t="str">
        <f t="shared" si="4"/>
        <v/>
      </c>
      <c r="C209" s="131"/>
      <c r="D209" s="131"/>
      <c r="E209" s="131"/>
      <c r="F209" s="131"/>
      <c r="G209" s="131"/>
      <c r="H209" s="131"/>
      <c r="I209" s="131"/>
      <c r="J209" s="131"/>
      <c r="K209" s="131"/>
      <c r="L209" s="131"/>
    </row>
    <row r="210" spans="1:12">
      <c r="A210" s="132"/>
      <c r="B210" s="13" t="str">
        <f t="shared" si="4"/>
        <v/>
      </c>
      <c r="C210" s="131"/>
      <c r="D210" s="131"/>
      <c r="E210" s="131"/>
      <c r="F210" s="131"/>
      <c r="G210" s="131"/>
      <c r="H210" s="131"/>
      <c r="I210" s="131"/>
      <c r="J210" s="131"/>
      <c r="K210" s="131"/>
      <c r="L210" s="131"/>
    </row>
    <row r="211" spans="1:12">
      <c r="A211" s="132"/>
      <c r="B211" s="13" t="str">
        <f t="shared" si="4"/>
        <v/>
      </c>
      <c r="C211" s="131"/>
      <c r="D211" s="131"/>
      <c r="E211" s="131"/>
      <c r="F211" s="131"/>
      <c r="G211" s="131"/>
      <c r="H211" s="131"/>
      <c r="I211" s="131"/>
      <c r="J211" s="131"/>
      <c r="K211" s="131"/>
      <c r="L211" s="131"/>
    </row>
    <row r="212" spans="1:12">
      <c r="A212" s="132"/>
      <c r="B212" s="13" t="str">
        <f t="shared" si="4"/>
        <v/>
      </c>
      <c r="C212" s="131"/>
      <c r="D212" s="131"/>
      <c r="E212" s="131"/>
      <c r="F212" s="131"/>
      <c r="G212" s="131"/>
      <c r="H212" s="131"/>
      <c r="I212" s="131"/>
      <c r="J212" s="131"/>
      <c r="K212" s="131"/>
      <c r="L212" s="131"/>
    </row>
    <row r="213" spans="1:12">
      <c r="A213" s="132"/>
      <c r="B213" s="13" t="str">
        <f t="shared" si="4"/>
        <v/>
      </c>
      <c r="C213" s="131"/>
      <c r="D213" s="131"/>
      <c r="E213" s="131"/>
      <c r="F213" s="131"/>
      <c r="G213" s="131"/>
      <c r="H213" s="131"/>
      <c r="I213" s="131"/>
      <c r="J213" s="131"/>
      <c r="K213" s="131"/>
      <c r="L213" s="131"/>
    </row>
    <row r="214" spans="1:12">
      <c r="A214" s="132"/>
      <c r="B214" s="13" t="str">
        <f t="shared" si="4"/>
        <v/>
      </c>
      <c r="C214" s="131"/>
      <c r="D214" s="131"/>
      <c r="E214" s="131"/>
      <c r="F214" s="131"/>
      <c r="G214" s="131"/>
      <c r="H214" s="131"/>
      <c r="I214" s="131"/>
      <c r="J214" s="131"/>
      <c r="K214" s="131"/>
      <c r="L214" s="131"/>
    </row>
    <row r="215" spans="1:12">
      <c r="A215" s="132"/>
      <c r="B215" s="13" t="str">
        <f t="shared" si="4"/>
        <v/>
      </c>
      <c r="C215" s="131"/>
      <c r="D215" s="131"/>
      <c r="E215" s="131"/>
      <c r="F215" s="131"/>
      <c r="G215" s="131"/>
      <c r="H215" s="131"/>
      <c r="I215" s="131"/>
      <c r="J215" s="131"/>
      <c r="K215" s="131"/>
      <c r="L215" s="131"/>
    </row>
    <row r="216" spans="1:12">
      <c r="A216" s="132"/>
      <c r="B216" s="13" t="str">
        <f t="shared" si="4"/>
        <v/>
      </c>
      <c r="C216" s="131"/>
      <c r="D216" s="131"/>
      <c r="E216" s="131"/>
      <c r="F216" s="131"/>
      <c r="G216" s="131"/>
      <c r="H216" s="131"/>
      <c r="I216" s="131"/>
      <c r="J216" s="131"/>
      <c r="K216" s="131"/>
      <c r="L216" s="131"/>
    </row>
    <row r="217" spans="1:12">
      <c r="A217" s="132"/>
      <c r="B217" s="13" t="str">
        <f t="shared" si="4"/>
        <v/>
      </c>
      <c r="C217" s="131"/>
      <c r="D217" s="131"/>
      <c r="E217" s="131"/>
      <c r="F217" s="131"/>
      <c r="G217" s="131"/>
      <c r="H217" s="131"/>
      <c r="I217" s="131"/>
      <c r="J217" s="131"/>
      <c r="K217" s="131"/>
      <c r="L217" s="131"/>
    </row>
    <row r="218" spans="1:12">
      <c r="A218" s="132"/>
      <c r="B218" s="13" t="str">
        <f t="shared" si="4"/>
        <v/>
      </c>
      <c r="C218" s="131"/>
      <c r="D218" s="131"/>
      <c r="E218" s="131"/>
      <c r="F218" s="131"/>
      <c r="G218" s="131"/>
      <c r="H218" s="131"/>
      <c r="I218" s="131"/>
      <c r="J218" s="131"/>
      <c r="K218" s="131"/>
      <c r="L218" s="131"/>
    </row>
    <row r="219" spans="1:12">
      <c r="A219" s="132"/>
      <c r="B219" s="13" t="str">
        <f t="shared" si="4"/>
        <v/>
      </c>
      <c r="C219" s="131"/>
      <c r="D219" s="131"/>
      <c r="E219" s="131"/>
      <c r="F219" s="131"/>
      <c r="G219" s="131"/>
      <c r="H219" s="131"/>
      <c r="I219" s="131"/>
      <c r="J219" s="131"/>
      <c r="K219" s="131"/>
      <c r="L219" s="131"/>
    </row>
    <row r="220" spans="1:12">
      <c r="A220" s="132"/>
      <c r="B220" s="13" t="str">
        <f t="shared" si="4"/>
        <v/>
      </c>
      <c r="C220" s="131"/>
      <c r="D220" s="131"/>
      <c r="E220" s="131"/>
      <c r="F220" s="131"/>
      <c r="G220" s="131"/>
      <c r="H220" s="131"/>
      <c r="I220" s="131"/>
      <c r="J220" s="131"/>
      <c r="K220" s="131"/>
      <c r="L220" s="131"/>
    </row>
    <row r="221" spans="1:12">
      <c r="A221" s="132"/>
      <c r="B221" s="13" t="str">
        <f t="shared" si="4"/>
        <v/>
      </c>
      <c r="C221" s="131"/>
      <c r="D221" s="131"/>
      <c r="E221" s="131"/>
      <c r="F221" s="131"/>
      <c r="G221" s="131"/>
      <c r="H221" s="131"/>
      <c r="I221" s="131"/>
      <c r="J221" s="131"/>
      <c r="K221" s="131"/>
      <c r="L221" s="131"/>
    </row>
    <row r="222" spans="1:12">
      <c r="A222" s="132"/>
      <c r="B222" s="13" t="str">
        <f t="shared" si="4"/>
        <v/>
      </c>
      <c r="C222" s="131"/>
      <c r="D222" s="131"/>
      <c r="E222" s="131"/>
      <c r="F222" s="131"/>
      <c r="G222" s="131"/>
      <c r="H222" s="131"/>
      <c r="I222" s="131"/>
      <c r="J222" s="131"/>
      <c r="K222" s="131"/>
      <c r="L222" s="131"/>
    </row>
    <row r="223" spans="1:12">
      <c r="A223" s="132"/>
      <c r="B223" s="13" t="str">
        <f t="shared" si="4"/>
        <v/>
      </c>
      <c r="C223" s="131"/>
      <c r="D223" s="131"/>
      <c r="E223" s="131"/>
      <c r="F223" s="131"/>
      <c r="G223" s="131"/>
      <c r="H223" s="131"/>
      <c r="I223" s="131"/>
      <c r="J223" s="131"/>
      <c r="K223" s="131"/>
      <c r="L223" s="131"/>
    </row>
    <row r="224" spans="1:12">
      <c r="A224" s="132"/>
      <c r="B224" s="13" t="str">
        <f t="shared" si="4"/>
        <v/>
      </c>
      <c r="C224" s="131"/>
      <c r="D224" s="131"/>
      <c r="E224" s="131"/>
      <c r="F224" s="131"/>
      <c r="G224" s="131"/>
      <c r="H224" s="131"/>
      <c r="I224" s="131"/>
      <c r="J224" s="131"/>
      <c r="K224" s="131"/>
      <c r="L224" s="131"/>
    </row>
    <row r="225" spans="1:12">
      <c r="A225" s="132"/>
      <c r="B225" s="13" t="str">
        <f t="shared" si="4"/>
        <v/>
      </c>
      <c r="C225" s="131"/>
      <c r="D225" s="131"/>
      <c r="E225" s="131"/>
      <c r="F225" s="131"/>
      <c r="G225" s="131"/>
      <c r="H225" s="131"/>
      <c r="I225" s="131"/>
      <c r="J225" s="131"/>
      <c r="K225" s="131"/>
      <c r="L225" s="131"/>
    </row>
    <row r="226" spans="1:12">
      <c r="A226" s="132"/>
      <c r="B226" s="13" t="str">
        <f t="shared" si="4"/>
        <v/>
      </c>
      <c r="C226" s="131"/>
      <c r="D226" s="131"/>
      <c r="E226" s="131"/>
      <c r="F226" s="131"/>
      <c r="G226" s="131"/>
      <c r="H226" s="131"/>
      <c r="I226" s="131"/>
      <c r="J226" s="131"/>
      <c r="K226" s="131"/>
      <c r="L226" s="131"/>
    </row>
    <row r="227" spans="1:12">
      <c r="A227" s="132"/>
      <c r="B227" s="13" t="str">
        <f t="shared" ref="B227:B290" si="5">IF(ISNA(INDEX(Référence_PCMN,MATCH(A227,Nature_de_la_dépense,0))),"",INDEX(Référence_PCMN,MATCH(A227,Nature_de_la_dépense,0)))</f>
        <v/>
      </c>
      <c r="C227" s="131"/>
      <c r="D227" s="131"/>
      <c r="E227" s="131"/>
      <c r="F227" s="131"/>
      <c r="G227" s="131"/>
      <c r="H227" s="131"/>
      <c r="I227" s="131"/>
      <c r="J227" s="131"/>
      <c r="K227" s="131"/>
      <c r="L227" s="131"/>
    </row>
    <row r="228" spans="1:12">
      <c r="A228" s="132"/>
      <c r="B228" s="13" t="str">
        <f t="shared" si="5"/>
        <v/>
      </c>
      <c r="C228" s="131"/>
      <c r="D228" s="131"/>
      <c r="E228" s="131"/>
      <c r="F228" s="131"/>
      <c r="G228" s="131"/>
      <c r="H228" s="131"/>
      <c r="I228" s="131"/>
      <c r="J228" s="131"/>
      <c r="K228" s="131"/>
      <c r="L228" s="131"/>
    </row>
    <row r="229" spans="1:12">
      <c r="A229" s="132"/>
      <c r="B229" s="13" t="str">
        <f t="shared" si="5"/>
        <v/>
      </c>
      <c r="C229" s="131"/>
      <c r="D229" s="131"/>
      <c r="E229" s="131"/>
      <c r="F229" s="131"/>
      <c r="G229" s="131"/>
      <c r="H229" s="131"/>
      <c r="I229" s="131"/>
      <c r="J229" s="131"/>
      <c r="K229" s="131"/>
      <c r="L229" s="131"/>
    </row>
    <row r="230" spans="1:12">
      <c r="A230" s="132"/>
      <c r="B230" s="13" t="str">
        <f t="shared" si="5"/>
        <v/>
      </c>
      <c r="C230" s="131"/>
      <c r="D230" s="131"/>
      <c r="E230" s="131"/>
      <c r="F230" s="131"/>
      <c r="G230" s="131"/>
      <c r="H230" s="131"/>
      <c r="I230" s="131"/>
      <c r="J230" s="131"/>
      <c r="K230" s="131"/>
      <c r="L230" s="131"/>
    </row>
    <row r="231" spans="1:12">
      <c r="A231" s="132"/>
      <c r="B231" s="13" t="str">
        <f t="shared" si="5"/>
        <v/>
      </c>
      <c r="C231" s="131"/>
      <c r="D231" s="131"/>
      <c r="E231" s="131"/>
      <c r="F231" s="131"/>
      <c r="G231" s="131"/>
      <c r="H231" s="131"/>
      <c r="I231" s="131"/>
      <c r="J231" s="131"/>
      <c r="K231" s="131"/>
      <c r="L231" s="131"/>
    </row>
    <row r="232" spans="1:12">
      <c r="A232" s="132"/>
      <c r="B232" s="13" t="str">
        <f t="shared" si="5"/>
        <v/>
      </c>
      <c r="C232" s="131"/>
      <c r="D232" s="131"/>
      <c r="E232" s="131"/>
      <c r="F232" s="131"/>
      <c r="G232" s="131"/>
      <c r="H232" s="131"/>
      <c r="I232" s="131"/>
      <c r="J232" s="131"/>
      <c r="K232" s="131"/>
      <c r="L232" s="131"/>
    </row>
    <row r="233" spans="1:12">
      <c r="A233" s="132"/>
      <c r="B233" s="13" t="str">
        <f t="shared" si="5"/>
        <v/>
      </c>
      <c r="C233" s="131"/>
      <c r="D233" s="131"/>
      <c r="E233" s="131"/>
      <c r="F233" s="131"/>
      <c r="G233" s="131"/>
      <c r="H233" s="131"/>
      <c r="I233" s="131"/>
      <c r="J233" s="131"/>
      <c r="K233" s="131"/>
      <c r="L233" s="131"/>
    </row>
    <row r="234" spans="1:12">
      <c r="A234" s="132"/>
      <c r="B234" s="13" t="str">
        <f t="shared" si="5"/>
        <v/>
      </c>
      <c r="C234" s="131"/>
      <c r="D234" s="131"/>
      <c r="E234" s="131"/>
      <c r="F234" s="131"/>
      <c r="G234" s="131"/>
      <c r="H234" s="131"/>
      <c r="I234" s="131"/>
      <c r="J234" s="131"/>
      <c r="K234" s="131"/>
      <c r="L234" s="131"/>
    </row>
    <row r="235" spans="1:12">
      <c r="A235" s="132"/>
      <c r="B235" s="13" t="str">
        <f t="shared" si="5"/>
        <v/>
      </c>
      <c r="C235" s="131"/>
      <c r="D235" s="131"/>
      <c r="E235" s="131"/>
      <c r="F235" s="131"/>
      <c r="G235" s="131"/>
      <c r="H235" s="131"/>
      <c r="I235" s="131"/>
      <c r="J235" s="131"/>
      <c r="K235" s="131"/>
      <c r="L235" s="131"/>
    </row>
    <row r="236" spans="1:12">
      <c r="A236" s="132"/>
      <c r="B236" s="13" t="str">
        <f t="shared" si="5"/>
        <v/>
      </c>
      <c r="C236" s="131"/>
      <c r="D236" s="131"/>
      <c r="E236" s="131"/>
      <c r="F236" s="131"/>
      <c r="G236" s="131"/>
      <c r="H236" s="131"/>
      <c r="I236" s="131"/>
      <c r="J236" s="131"/>
      <c r="K236" s="131"/>
      <c r="L236" s="131"/>
    </row>
    <row r="237" spans="1:12">
      <c r="A237" s="132"/>
      <c r="B237" s="13" t="str">
        <f t="shared" si="5"/>
        <v/>
      </c>
      <c r="C237" s="131"/>
      <c r="D237" s="131"/>
      <c r="E237" s="131"/>
      <c r="F237" s="131"/>
      <c r="G237" s="131"/>
      <c r="H237" s="131"/>
      <c r="I237" s="131"/>
      <c r="J237" s="131"/>
      <c r="K237" s="131"/>
      <c r="L237" s="131"/>
    </row>
    <row r="238" spans="1:12">
      <c r="A238" s="132"/>
      <c r="B238" s="13" t="str">
        <f t="shared" si="5"/>
        <v/>
      </c>
      <c r="C238" s="131"/>
      <c r="D238" s="131"/>
      <c r="E238" s="131"/>
      <c r="F238" s="131"/>
      <c r="G238" s="131"/>
      <c r="H238" s="131"/>
      <c r="I238" s="131"/>
      <c r="J238" s="131"/>
      <c r="K238" s="131"/>
      <c r="L238" s="131"/>
    </row>
    <row r="239" spans="1:12">
      <c r="A239" s="132"/>
      <c r="B239" s="13" t="str">
        <f t="shared" si="5"/>
        <v/>
      </c>
      <c r="C239" s="131"/>
      <c r="D239" s="131"/>
      <c r="E239" s="131"/>
      <c r="F239" s="131"/>
      <c r="G239" s="131"/>
      <c r="H239" s="131"/>
      <c r="I239" s="131"/>
      <c r="J239" s="131"/>
      <c r="K239" s="131"/>
      <c r="L239" s="131"/>
    </row>
    <row r="240" spans="1:12">
      <c r="A240" s="132"/>
      <c r="B240" s="13" t="str">
        <f t="shared" si="5"/>
        <v/>
      </c>
      <c r="C240" s="131"/>
      <c r="D240" s="131"/>
      <c r="E240" s="131"/>
      <c r="F240" s="131"/>
      <c r="G240" s="131"/>
      <c r="H240" s="131"/>
      <c r="I240" s="131"/>
      <c r="J240" s="131"/>
      <c r="K240" s="131"/>
      <c r="L240" s="131"/>
    </row>
    <row r="241" spans="1:12">
      <c r="A241" s="132"/>
      <c r="B241" s="13" t="str">
        <f t="shared" si="5"/>
        <v/>
      </c>
      <c r="C241" s="131"/>
      <c r="D241" s="131"/>
      <c r="E241" s="131"/>
      <c r="F241" s="131"/>
      <c r="G241" s="131"/>
      <c r="H241" s="131"/>
      <c r="I241" s="131"/>
      <c r="J241" s="131"/>
      <c r="K241" s="131"/>
      <c r="L241" s="131"/>
    </row>
    <row r="242" spans="1:12">
      <c r="A242" s="132"/>
      <c r="B242" s="13" t="str">
        <f t="shared" si="5"/>
        <v/>
      </c>
      <c r="C242" s="131"/>
      <c r="D242" s="131"/>
      <c r="E242" s="131"/>
      <c r="F242" s="131"/>
      <c r="G242" s="131"/>
      <c r="H242" s="131"/>
      <c r="I242" s="131"/>
      <c r="J242" s="131"/>
      <c r="K242" s="131"/>
      <c r="L242" s="131"/>
    </row>
    <row r="243" spans="1:12">
      <c r="A243" s="132"/>
      <c r="B243" s="13" t="str">
        <f t="shared" si="5"/>
        <v/>
      </c>
      <c r="C243" s="131"/>
      <c r="D243" s="131"/>
      <c r="E243" s="131"/>
      <c r="F243" s="131"/>
      <c r="G243" s="131"/>
      <c r="H243" s="131"/>
      <c r="I243" s="131"/>
      <c r="J243" s="131"/>
      <c r="K243" s="131"/>
      <c r="L243" s="131"/>
    </row>
    <row r="244" spans="1:12">
      <c r="A244" s="132"/>
      <c r="B244" s="13" t="str">
        <f t="shared" si="5"/>
        <v/>
      </c>
      <c r="C244" s="131"/>
      <c r="D244" s="131"/>
      <c r="E244" s="131"/>
      <c r="F244" s="131"/>
      <c r="G244" s="131"/>
      <c r="H244" s="131"/>
      <c r="I244" s="131"/>
      <c r="J244" s="131"/>
      <c r="K244" s="131"/>
      <c r="L244" s="131"/>
    </row>
    <row r="245" spans="1:12">
      <c r="A245" s="132"/>
      <c r="B245" s="13" t="str">
        <f t="shared" si="5"/>
        <v/>
      </c>
      <c r="C245" s="131"/>
      <c r="D245" s="131"/>
      <c r="E245" s="131"/>
      <c r="F245" s="131"/>
      <c r="G245" s="131"/>
      <c r="H245" s="131"/>
      <c r="I245" s="131"/>
      <c r="J245" s="131"/>
      <c r="K245" s="131"/>
      <c r="L245" s="131"/>
    </row>
    <row r="246" spans="1:12">
      <c r="A246" s="132"/>
      <c r="B246" s="13" t="str">
        <f t="shared" si="5"/>
        <v/>
      </c>
      <c r="C246" s="131"/>
      <c r="D246" s="131"/>
      <c r="E246" s="131"/>
      <c r="F246" s="131"/>
      <c r="G246" s="131"/>
      <c r="H246" s="131"/>
      <c r="I246" s="131"/>
      <c r="J246" s="131"/>
      <c r="K246" s="131"/>
      <c r="L246" s="131"/>
    </row>
    <row r="247" spans="1:12">
      <c r="A247" s="132"/>
      <c r="B247" s="13" t="str">
        <f t="shared" si="5"/>
        <v/>
      </c>
      <c r="C247" s="131"/>
      <c r="D247" s="131"/>
      <c r="E247" s="131"/>
      <c r="F247" s="131"/>
      <c r="G247" s="131"/>
      <c r="H247" s="131"/>
      <c r="I247" s="131"/>
      <c r="J247" s="131"/>
      <c r="K247" s="131"/>
      <c r="L247" s="131"/>
    </row>
    <row r="248" spans="1:12">
      <c r="A248" s="132"/>
      <c r="B248" s="13" t="str">
        <f t="shared" si="5"/>
        <v/>
      </c>
      <c r="C248" s="131"/>
      <c r="D248" s="131"/>
      <c r="E248" s="131"/>
      <c r="F248" s="131"/>
      <c r="G248" s="131"/>
      <c r="H248" s="131"/>
      <c r="I248" s="131"/>
      <c r="J248" s="131"/>
      <c r="K248" s="131"/>
      <c r="L248" s="131"/>
    </row>
    <row r="249" spans="1:12">
      <c r="A249" s="132"/>
      <c r="B249" s="13" t="str">
        <f t="shared" si="5"/>
        <v/>
      </c>
      <c r="C249" s="131"/>
      <c r="D249" s="131"/>
      <c r="E249" s="131"/>
      <c r="F249" s="131"/>
      <c r="G249" s="131"/>
      <c r="H249" s="131"/>
      <c r="I249" s="131"/>
      <c r="J249" s="131"/>
      <c r="K249" s="131"/>
      <c r="L249" s="131"/>
    </row>
    <row r="250" spans="1:12">
      <c r="A250" s="132"/>
      <c r="B250" s="13" t="str">
        <f t="shared" si="5"/>
        <v/>
      </c>
      <c r="C250" s="131"/>
      <c r="D250" s="131"/>
      <c r="E250" s="131"/>
      <c r="F250" s="131"/>
      <c r="G250" s="131"/>
      <c r="H250" s="131"/>
      <c r="I250" s="131"/>
      <c r="J250" s="131"/>
      <c r="K250" s="131"/>
      <c r="L250" s="131"/>
    </row>
    <row r="251" spans="1:12">
      <c r="A251" s="132"/>
      <c r="B251" s="13" t="str">
        <f t="shared" si="5"/>
        <v/>
      </c>
      <c r="C251" s="131"/>
      <c r="D251" s="131"/>
      <c r="E251" s="131"/>
      <c r="F251" s="131"/>
      <c r="G251" s="131"/>
      <c r="H251" s="131"/>
      <c r="I251" s="131"/>
      <c r="J251" s="131"/>
      <c r="K251" s="131"/>
      <c r="L251" s="131"/>
    </row>
    <row r="252" spans="1:12">
      <c r="A252" s="132"/>
      <c r="B252" s="13" t="str">
        <f t="shared" si="5"/>
        <v/>
      </c>
      <c r="C252" s="131"/>
      <c r="D252" s="131"/>
      <c r="E252" s="131"/>
      <c r="F252" s="131"/>
      <c r="G252" s="131"/>
      <c r="H252" s="131"/>
      <c r="I252" s="131"/>
      <c r="J252" s="131"/>
      <c r="K252" s="131"/>
      <c r="L252" s="131"/>
    </row>
    <row r="253" spans="1:12">
      <c r="A253" s="132"/>
      <c r="B253" s="13" t="str">
        <f t="shared" si="5"/>
        <v/>
      </c>
      <c r="C253" s="131"/>
      <c r="D253" s="131"/>
      <c r="E253" s="131"/>
      <c r="F253" s="131"/>
      <c r="G253" s="131"/>
      <c r="H253" s="131"/>
      <c r="I253" s="131"/>
      <c r="J253" s="131"/>
      <c r="K253" s="131"/>
      <c r="L253" s="131"/>
    </row>
    <row r="254" spans="1:12">
      <c r="A254" s="132"/>
      <c r="B254" s="13" t="str">
        <f t="shared" si="5"/>
        <v/>
      </c>
      <c r="C254" s="131"/>
      <c r="D254" s="131"/>
      <c r="E254" s="131"/>
      <c r="F254" s="131"/>
      <c r="G254" s="131"/>
      <c r="H254" s="131"/>
      <c r="I254" s="131"/>
      <c r="J254" s="131"/>
      <c r="K254" s="131"/>
      <c r="L254" s="131"/>
    </row>
    <row r="255" spans="1:12">
      <c r="A255" s="132"/>
      <c r="B255" s="13" t="str">
        <f t="shared" si="5"/>
        <v/>
      </c>
      <c r="C255" s="131"/>
      <c r="D255" s="131"/>
      <c r="E255" s="131"/>
      <c r="F255" s="131"/>
      <c r="G255" s="131"/>
      <c r="H255" s="131"/>
      <c r="I255" s="131"/>
      <c r="J255" s="131"/>
      <c r="K255" s="131"/>
      <c r="L255" s="131"/>
    </row>
    <row r="256" spans="1:12">
      <c r="A256" s="132"/>
      <c r="B256" s="13" t="str">
        <f t="shared" si="5"/>
        <v/>
      </c>
      <c r="C256" s="131"/>
      <c r="D256" s="131"/>
      <c r="E256" s="131"/>
      <c r="F256" s="131"/>
      <c r="G256" s="131"/>
      <c r="H256" s="131"/>
      <c r="I256" s="131"/>
      <c r="J256" s="131"/>
      <c r="K256" s="131"/>
      <c r="L256" s="131"/>
    </row>
    <row r="257" spans="1:12">
      <c r="A257" s="132"/>
      <c r="B257" s="13" t="str">
        <f t="shared" si="5"/>
        <v/>
      </c>
      <c r="C257" s="131"/>
      <c r="D257" s="131"/>
      <c r="E257" s="131"/>
      <c r="F257" s="131"/>
      <c r="G257" s="131"/>
      <c r="H257" s="131"/>
      <c r="I257" s="131"/>
      <c r="J257" s="131"/>
      <c r="K257" s="131"/>
      <c r="L257" s="131"/>
    </row>
    <row r="258" spans="1:12">
      <c r="A258" s="132"/>
      <c r="B258" s="13" t="str">
        <f t="shared" si="5"/>
        <v/>
      </c>
      <c r="C258" s="131"/>
      <c r="D258" s="131"/>
      <c r="E258" s="131"/>
      <c r="F258" s="131"/>
      <c r="G258" s="131"/>
      <c r="H258" s="131"/>
      <c r="I258" s="131"/>
      <c r="J258" s="131"/>
      <c r="K258" s="131"/>
      <c r="L258" s="131"/>
    </row>
    <row r="259" spans="1:12">
      <c r="A259" s="132"/>
      <c r="B259" s="13" t="str">
        <f t="shared" si="5"/>
        <v/>
      </c>
      <c r="C259" s="131"/>
      <c r="D259" s="131"/>
      <c r="E259" s="131"/>
      <c r="F259" s="131"/>
      <c r="G259" s="131"/>
      <c r="H259" s="131"/>
      <c r="I259" s="131"/>
      <c r="J259" s="131"/>
      <c r="K259" s="131"/>
      <c r="L259" s="131"/>
    </row>
    <row r="260" spans="1:12">
      <c r="A260" s="132"/>
      <c r="B260" s="13" t="str">
        <f t="shared" si="5"/>
        <v/>
      </c>
      <c r="C260" s="131"/>
      <c r="D260" s="131"/>
      <c r="E260" s="131"/>
      <c r="F260" s="131"/>
      <c r="G260" s="131"/>
      <c r="H260" s="131"/>
      <c r="I260" s="131"/>
      <c r="J260" s="131"/>
      <c r="K260" s="131"/>
      <c r="L260" s="131"/>
    </row>
    <row r="261" spans="1:12">
      <c r="A261" s="132"/>
      <c r="B261" s="13" t="str">
        <f t="shared" si="5"/>
        <v/>
      </c>
      <c r="C261" s="131"/>
      <c r="D261" s="131"/>
      <c r="E261" s="131"/>
      <c r="F261" s="131"/>
      <c r="G261" s="131"/>
      <c r="H261" s="131"/>
      <c r="I261" s="131"/>
      <c r="J261" s="131"/>
      <c r="K261" s="131"/>
      <c r="L261" s="131"/>
    </row>
    <row r="262" spans="1:12">
      <c r="A262" s="132"/>
      <c r="B262" s="13" t="str">
        <f t="shared" si="5"/>
        <v/>
      </c>
      <c r="C262" s="131"/>
      <c r="D262" s="131"/>
      <c r="E262" s="131"/>
      <c r="F262" s="131"/>
      <c r="G262" s="131"/>
      <c r="H262" s="131"/>
      <c r="I262" s="131"/>
      <c r="J262" s="131"/>
      <c r="K262" s="131"/>
      <c r="L262" s="131"/>
    </row>
    <row r="263" spans="1:12">
      <c r="A263" s="132"/>
      <c r="B263" s="13" t="str">
        <f t="shared" si="5"/>
        <v/>
      </c>
      <c r="C263" s="131"/>
      <c r="D263" s="131"/>
      <c r="E263" s="131"/>
      <c r="F263" s="131"/>
      <c r="G263" s="131"/>
      <c r="H263" s="131"/>
      <c r="I263" s="131"/>
      <c r="J263" s="131"/>
      <c r="K263" s="131"/>
      <c r="L263" s="131"/>
    </row>
    <row r="264" spans="1:12">
      <c r="A264" s="132"/>
      <c r="B264" s="13" t="str">
        <f t="shared" si="5"/>
        <v/>
      </c>
      <c r="C264" s="131"/>
      <c r="D264" s="131"/>
      <c r="E264" s="131"/>
      <c r="F264" s="131"/>
      <c r="G264" s="131"/>
      <c r="H264" s="131"/>
      <c r="I264" s="131"/>
      <c r="J264" s="131"/>
      <c r="K264" s="131"/>
      <c r="L264" s="131"/>
    </row>
    <row r="265" spans="1:12">
      <c r="A265" s="132"/>
      <c r="B265" s="13" t="str">
        <f t="shared" si="5"/>
        <v/>
      </c>
      <c r="C265" s="131"/>
      <c r="D265" s="131"/>
      <c r="E265" s="131"/>
      <c r="F265" s="131"/>
      <c r="G265" s="131"/>
      <c r="H265" s="131"/>
      <c r="I265" s="131"/>
      <c r="J265" s="131"/>
      <c r="K265" s="131"/>
      <c r="L265" s="131"/>
    </row>
    <row r="266" spans="1:12">
      <c r="A266" s="132"/>
      <c r="B266" s="13" t="str">
        <f t="shared" si="5"/>
        <v/>
      </c>
      <c r="C266" s="131"/>
      <c r="D266" s="131"/>
      <c r="E266" s="131"/>
      <c r="F266" s="131"/>
      <c r="G266" s="131"/>
      <c r="H266" s="131"/>
      <c r="I266" s="131"/>
      <c r="J266" s="131"/>
      <c r="K266" s="131"/>
      <c r="L266" s="131"/>
    </row>
    <row r="267" spans="1:12">
      <c r="A267" s="132"/>
      <c r="B267" s="13" t="str">
        <f t="shared" si="5"/>
        <v/>
      </c>
      <c r="C267" s="131"/>
      <c r="D267" s="131"/>
      <c r="E267" s="131"/>
      <c r="F267" s="131"/>
      <c r="G267" s="131"/>
      <c r="H267" s="131"/>
      <c r="I267" s="131"/>
      <c r="J267" s="131"/>
      <c r="K267" s="131"/>
      <c r="L267" s="131"/>
    </row>
    <row r="268" spans="1:12">
      <c r="A268" s="132"/>
      <c r="B268" s="13" t="str">
        <f t="shared" si="5"/>
        <v/>
      </c>
      <c r="C268" s="131"/>
      <c r="D268" s="131"/>
      <c r="E268" s="131"/>
      <c r="F268" s="131"/>
      <c r="G268" s="131"/>
      <c r="H268" s="131"/>
      <c r="I268" s="131"/>
      <c r="J268" s="131"/>
      <c r="K268" s="131"/>
      <c r="L268" s="131"/>
    </row>
    <row r="269" spans="1:12">
      <c r="A269" s="132"/>
      <c r="B269" s="13" t="str">
        <f t="shared" si="5"/>
        <v/>
      </c>
      <c r="C269" s="131"/>
      <c r="D269" s="131"/>
      <c r="E269" s="131"/>
      <c r="F269" s="131"/>
      <c r="G269" s="131"/>
      <c r="H269" s="131"/>
      <c r="I269" s="131"/>
      <c r="J269" s="131"/>
      <c r="K269" s="131"/>
      <c r="L269" s="131"/>
    </row>
    <row r="270" spans="1:12">
      <c r="A270" s="132"/>
      <c r="B270" s="13" t="str">
        <f t="shared" si="5"/>
        <v/>
      </c>
      <c r="C270" s="131"/>
      <c r="D270" s="131"/>
      <c r="E270" s="131"/>
      <c r="F270" s="131"/>
      <c r="G270" s="131"/>
      <c r="H270" s="131"/>
      <c r="I270" s="131"/>
      <c r="J270" s="131"/>
      <c r="K270" s="131"/>
      <c r="L270" s="131"/>
    </row>
    <row r="271" spans="1:12">
      <c r="A271" s="132"/>
      <c r="B271" s="13" t="str">
        <f t="shared" si="5"/>
        <v/>
      </c>
      <c r="C271" s="131"/>
      <c r="D271" s="131"/>
      <c r="E271" s="131"/>
      <c r="F271" s="131"/>
      <c r="G271" s="131"/>
      <c r="H271" s="131"/>
      <c r="I271" s="131"/>
      <c r="J271" s="131"/>
      <c r="K271" s="131"/>
      <c r="L271" s="131"/>
    </row>
    <row r="272" spans="1:12">
      <c r="A272" s="132"/>
      <c r="B272" s="13" t="str">
        <f t="shared" si="5"/>
        <v/>
      </c>
      <c r="C272" s="131"/>
      <c r="D272" s="131"/>
      <c r="E272" s="131"/>
      <c r="F272" s="131"/>
      <c r="G272" s="131"/>
      <c r="H272" s="131"/>
      <c r="I272" s="131"/>
      <c r="J272" s="131"/>
      <c r="K272" s="131"/>
      <c r="L272" s="131"/>
    </row>
    <row r="273" spans="1:12">
      <c r="A273" s="132"/>
      <c r="B273" s="13" t="str">
        <f t="shared" si="5"/>
        <v/>
      </c>
      <c r="C273" s="131"/>
      <c r="D273" s="131"/>
      <c r="E273" s="131"/>
      <c r="F273" s="131"/>
      <c r="G273" s="131"/>
      <c r="H273" s="131"/>
      <c r="I273" s="131"/>
      <c r="J273" s="131"/>
      <c r="K273" s="131"/>
      <c r="L273" s="131"/>
    </row>
    <row r="274" spans="1:12">
      <c r="A274" s="132"/>
      <c r="B274" s="13" t="str">
        <f t="shared" si="5"/>
        <v/>
      </c>
      <c r="C274" s="131"/>
      <c r="D274" s="131"/>
      <c r="E274" s="131"/>
      <c r="F274" s="131"/>
      <c r="G274" s="131"/>
      <c r="H274" s="131"/>
      <c r="I274" s="131"/>
      <c r="J274" s="131"/>
      <c r="K274" s="131"/>
      <c r="L274" s="131"/>
    </row>
    <row r="275" spans="1:12">
      <c r="A275" s="132"/>
      <c r="B275" s="13" t="str">
        <f t="shared" si="5"/>
        <v/>
      </c>
      <c r="C275" s="131"/>
      <c r="D275" s="131"/>
      <c r="E275" s="131"/>
      <c r="F275" s="131"/>
      <c r="G275" s="131"/>
      <c r="H275" s="131"/>
      <c r="I275" s="131"/>
      <c r="J275" s="131"/>
      <c r="K275" s="131"/>
      <c r="L275" s="131"/>
    </row>
    <row r="276" spans="1:12">
      <c r="A276" s="132"/>
      <c r="B276" s="13" t="str">
        <f t="shared" si="5"/>
        <v/>
      </c>
      <c r="C276" s="131"/>
      <c r="D276" s="131"/>
      <c r="E276" s="131"/>
      <c r="F276" s="131"/>
      <c r="G276" s="131"/>
      <c r="H276" s="131"/>
      <c r="I276" s="131"/>
      <c r="J276" s="131"/>
      <c r="K276" s="131"/>
      <c r="L276" s="131"/>
    </row>
    <row r="277" spans="1:12">
      <c r="A277" s="132"/>
      <c r="B277" s="13" t="str">
        <f t="shared" si="5"/>
        <v/>
      </c>
      <c r="C277" s="131"/>
      <c r="D277" s="131"/>
      <c r="E277" s="131"/>
      <c r="F277" s="131"/>
      <c r="G277" s="131"/>
      <c r="H277" s="131"/>
      <c r="I277" s="131"/>
      <c r="J277" s="131"/>
      <c r="K277" s="131"/>
      <c r="L277" s="131"/>
    </row>
    <row r="278" spans="1:12">
      <c r="A278" s="132"/>
      <c r="B278" s="13" t="str">
        <f t="shared" si="5"/>
        <v/>
      </c>
      <c r="C278" s="131"/>
      <c r="D278" s="131"/>
      <c r="E278" s="131"/>
      <c r="F278" s="131"/>
      <c r="G278" s="131"/>
      <c r="H278" s="131"/>
      <c r="I278" s="131"/>
      <c r="J278" s="131"/>
      <c r="K278" s="131"/>
      <c r="L278" s="131"/>
    </row>
    <row r="279" spans="1:12">
      <c r="A279" s="132"/>
      <c r="B279" s="13" t="str">
        <f t="shared" si="5"/>
        <v/>
      </c>
      <c r="C279" s="131"/>
      <c r="D279" s="131"/>
      <c r="E279" s="131"/>
      <c r="F279" s="131"/>
      <c r="G279" s="131"/>
      <c r="H279" s="131"/>
      <c r="I279" s="131"/>
      <c r="J279" s="131"/>
      <c r="K279" s="131"/>
      <c r="L279" s="131"/>
    </row>
    <row r="280" spans="1:12">
      <c r="A280" s="132"/>
      <c r="B280" s="13" t="str">
        <f t="shared" si="5"/>
        <v/>
      </c>
      <c r="C280" s="131"/>
      <c r="D280" s="131"/>
      <c r="E280" s="131"/>
      <c r="F280" s="131"/>
      <c r="G280" s="131"/>
      <c r="H280" s="131"/>
      <c r="I280" s="131"/>
      <c r="J280" s="131"/>
      <c r="K280" s="131"/>
      <c r="L280" s="131"/>
    </row>
    <row r="281" spans="1:12">
      <c r="A281" s="132"/>
      <c r="B281" s="13" t="str">
        <f t="shared" si="5"/>
        <v/>
      </c>
      <c r="C281" s="131"/>
      <c r="D281" s="131"/>
      <c r="E281" s="131"/>
      <c r="F281" s="131"/>
      <c r="G281" s="131"/>
      <c r="H281" s="131"/>
      <c r="I281" s="131"/>
      <c r="J281" s="131"/>
      <c r="K281" s="131"/>
      <c r="L281" s="131"/>
    </row>
    <row r="282" spans="1:12">
      <c r="A282" s="132"/>
      <c r="B282" s="13" t="str">
        <f t="shared" si="5"/>
        <v/>
      </c>
      <c r="C282" s="131"/>
      <c r="D282" s="131"/>
      <c r="E282" s="131"/>
      <c r="F282" s="131"/>
      <c r="G282" s="131"/>
      <c r="H282" s="131"/>
      <c r="I282" s="131"/>
      <c r="J282" s="131"/>
      <c r="K282" s="131"/>
      <c r="L282" s="131"/>
    </row>
    <row r="283" spans="1:12">
      <c r="A283" s="132"/>
      <c r="B283" s="13" t="str">
        <f t="shared" si="5"/>
        <v/>
      </c>
      <c r="C283" s="131"/>
      <c r="D283" s="131"/>
      <c r="E283" s="131"/>
      <c r="F283" s="131"/>
      <c r="G283" s="131"/>
      <c r="H283" s="131"/>
      <c r="I283" s="131"/>
      <c r="J283" s="131"/>
      <c r="K283" s="131"/>
      <c r="L283" s="131"/>
    </row>
    <row r="284" spans="1:12">
      <c r="A284" s="132"/>
      <c r="B284" s="13" t="str">
        <f t="shared" si="5"/>
        <v/>
      </c>
      <c r="C284" s="131"/>
      <c r="D284" s="131"/>
      <c r="E284" s="131"/>
      <c r="F284" s="131"/>
      <c r="G284" s="131"/>
      <c r="H284" s="131"/>
      <c r="I284" s="131"/>
      <c r="J284" s="131"/>
      <c r="K284" s="131"/>
      <c r="L284" s="131"/>
    </row>
    <row r="285" spans="1:12">
      <c r="A285" s="132"/>
      <c r="B285" s="13" t="str">
        <f t="shared" si="5"/>
        <v/>
      </c>
      <c r="C285" s="131"/>
      <c r="D285" s="131"/>
      <c r="E285" s="131"/>
      <c r="F285" s="131"/>
      <c r="G285" s="131"/>
      <c r="H285" s="131"/>
      <c r="I285" s="131"/>
      <c r="J285" s="131"/>
      <c r="K285" s="131"/>
      <c r="L285" s="131"/>
    </row>
    <row r="286" spans="1:12">
      <c r="A286" s="132"/>
      <c r="B286" s="13" t="str">
        <f t="shared" si="5"/>
        <v/>
      </c>
      <c r="C286" s="131"/>
      <c r="D286" s="131"/>
      <c r="E286" s="131"/>
      <c r="F286" s="131"/>
      <c r="G286" s="131"/>
      <c r="H286" s="131"/>
      <c r="I286" s="131"/>
      <c r="J286" s="131"/>
      <c r="K286" s="131"/>
      <c r="L286" s="131"/>
    </row>
    <row r="287" spans="1:12">
      <c r="A287" s="132"/>
      <c r="B287" s="13" t="str">
        <f t="shared" si="5"/>
        <v/>
      </c>
      <c r="C287" s="131"/>
      <c r="D287" s="131"/>
      <c r="E287" s="131"/>
      <c r="F287" s="131"/>
      <c r="G287" s="131"/>
      <c r="H287" s="131"/>
      <c r="I287" s="131"/>
      <c r="J287" s="131"/>
      <c r="K287" s="131"/>
      <c r="L287" s="131"/>
    </row>
    <row r="288" spans="1:12">
      <c r="A288" s="132"/>
      <c r="B288" s="13" t="str">
        <f t="shared" si="5"/>
        <v/>
      </c>
      <c r="C288" s="131"/>
      <c r="D288" s="131"/>
      <c r="E288" s="131"/>
      <c r="F288" s="131"/>
      <c r="G288" s="131"/>
      <c r="H288" s="131"/>
      <c r="I288" s="131"/>
      <c r="J288" s="131"/>
      <c r="K288" s="131"/>
      <c r="L288" s="131"/>
    </row>
    <row r="289" spans="1:12">
      <c r="A289" s="132"/>
      <c r="B289" s="13" t="str">
        <f t="shared" si="5"/>
        <v/>
      </c>
      <c r="C289" s="131"/>
      <c r="D289" s="131"/>
      <c r="E289" s="131"/>
      <c r="F289" s="131"/>
      <c r="G289" s="131"/>
      <c r="H289" s="131"/>
      <c r="I289" s="131"/>
      <c r="J289" s="131"/>
      <c r="K289" s="131"/>
      <c r="L289" s="131"/>
    </row>
    <row r="290" spans="1:12">
      <c r="A290" s="132"/>
      <c r="B290" s="13" t="str">
        <f t="shared" si="5"/>
        <v/>
      </c>
      <c r="C290" s="131"/>
      <c r="D290" s="131"/>
      <c r="E290" s="131"/>
      <c r="F290" s="131"/>
      <c r="G290" s="131"/>
      <c r="H290" s="131"/>
      <c r="I290" s="131"/>
      <c r="J290" s="131"/>
      <c r="K290" s="131"/>
      <c r="L290" s="131"/>
    </row>
    <row r="291" spans="1:12">
      <c r="A291" s="132"/>
      <c r="B291" s="13" t="str">
        <f t="shared" ref="B291:B354" si="6">IF(ISNA(INDEX(Référence_PCMN,MATCH(A291,Nature_de_la_dépense,0))),"",INDEX(Référence_PCMN,MATCH(A291,Nature_de_la_dépense,0)))</f>
        <v/>
      </c>
      <c r="C291" s="131"/>
      <c r="D291" s="131"/>
      <c r="E291" s="131"/>
      <c r="F291" s="131"/>
      <c r="G291" s="131"/>
      <c r="H291" s="131"/>
      <c r="I291" s="131"/>
      <c r="J291" s="131"/>
      <c r="K291" s="131"/>
      <c r="L291" s="131"/>
    </row>
    <row r="292" spans="1:12">
      <c r="A292" s="132"/>
      <c r="B292" s="13" t="str">
        <f t="shared" si="6"/>
        <v/>
      </c>
      <c r="C292" s="131"/>
      <c r="D292" s="131"/>
      <c r="E292" s="131"/>
      <c r="F292" s="131"/>
      <c r="G292" s="131"/>
      <c r="H292" s="131"/>
      <c r="I292" s="131"/>
      <c r="J292" s="131"/>
      <c r="K292" s="131"/>
      <c r="L292" s="131"/>
    </row>
    <row r="293" spans="1:12">
      <c r="A293" s="132"/>
      <c r="B293" s="13" t="str">
        <f t="shared" si="6"/>
        <v/>
      </c>
      <c r="C293" s="131"/>
      <c r="D293" s="131"/>
      <c r="E293" s="131"/>
      <c r="F293" s="131"/>
      <c r="G293" s="131"/>
      <c r="H293" s="131"/>
      <c r="I293" s="131"/>
      <c r="J293" s="131"/>
      <c r="K293" s="131"/>
      <c r="L293" s="131"/>
    </row>
    <row r="294" spans="1:12">
      <c r="A294" s="132"/>
      <c r="B294" s="13" t="str">
        <f t="shared" si="6"/>
        <v/>
      </c>
      <c r="C294" s="131"/>
      <c r="D294" s="131"/>
      <c r="E294" s="131"/>
      <c r="F294" s="131"/>
      <c r="G294" s="131"/>
      <c r="H294" s="131"/>
      <c r="I294" s="131"/>
      <c r="J294" s="131"/>
      <c r="K294" s="131"/>
      <c r="L294" s="131"/>
    </row>
    <row r="295" spans="1:12">
      <c r="A295" s="132"/>
      <c r="B295" s="13" t="str">
        <f t="shared" si="6"/>
        <v/>
      </c>
      <c r="C295" s="131"/>
      <c r="D295" s="131"/>
      <c r="E295" s="131"/>
      <c r="F295" s="131"/>
      <c r="G295" s="131"/>
      <c r="H295" s="131"/>
      <c r="I295" s="131"/>
      <c r="J295" s="131"/>
      <c r="K295" s="131"/>
      <c r="L295" s="131"/>
    </row>
    <row r="296" spans="1:12">
      <c r="A296" s="132"/>
      <c r="B296" s="13" t="str">
        <f t="shared" si="6"/>
        <v/>
      </c>
      <c r="C296" s="131"/>
      <c r="D296" s="131"/>
      <c r="E296" s="131"/>
      <c r="F296" s="131"/>
      <c r="G296" s="131"/>
      <c r="H296" s="131"/>
      <c r="I296" s="131"/>
      <c r="J296" s="131"/>
      <c r="K296" s="131"/>
      <c r="L296" s="131"/>
    </row>
    <row r="297" spans="1:12">
      <c r="A297" s="132"/>
      <c r="B297" s="13" t="str">
        <f t="shared" si="6"/>
        <v/>
      </c>
      <c r="C297" s="131"/>
      <c r="D297" s="131"/>
      <c r="E297" s="131"/>
      <c r="F297" s="131"/>
      <c r="G297" s="131"/>
      <c r="H297" s="131"/>
      <c r="I297" s="131"/>
      <c r="J297" s="131"/>
      <c r="K297" s="131"/>
      <c r="L297" s="131"/>
    </row>
    <row r="298" spans="1:12">
      <c r="A298" s="132"/>
      <c r="B298" s="13" t="str">
        <f t="shared" si="6"/>
        <v/>
      </c>
      <c r="C298" s="131"/>
      <c r="D298" s="131"/>
      <c r="E298" s="131"/>
      <c r="F298" s="131"/>
      <c r="G298" s="131"/>
      <c r="H298" s="131"/>
      <c r="I298" s="131"/>
      <c r="J298" s="131"/>
      <c r="K298" s="131"/>
      <c r="L298" s="131"/>
    </row>
    <row r="299" spans="1:12">
      <c r="A299" s="132"/>
      <c r="B299" s="13" t="str">
        <f t="shared" si="6"/>
        <v/>
      </c>
      <c r="C299" s="131"/>
      <c r="D299" s="131"/>
      <c r="E299" s="131"/>
      <c r="F299" s="131"/>
      <c r="G299" s="131"/>
      <c r="H299" s="131"/>
      <c r="I299" s="131"/>
      <c r="J299" s="131"/>
      <c r="K299" s="131"/>
      <c r="L299" s="131"/>
    </row>
    <row r="300" spans="1:12">
      <c r="A300" s="132"/>
      <c r="B300" s="13" t="str">
        <f t="shared" si="6"/>
        <v/>
      </c>
      <c r="C300" s="131"/>
      <c r="D300" s="131"/>
      <c r="E300" s="131"/>
      <c r="F300" s="131"/>
      <c r="G300" s="131"/>
      <c r="H300" s="131"/>
      <c r="I300" s="131"/>
      <c r="J300" s="131"/>
      <c r="K300" s="131"/>
      <c r="L300" s="131"/>
    </row>
    <row r="301" spans="1:12">
      <c r="A301" s="132"/>
      <c r="B301" s="13" t="str">
        <f t="shared" si="6"/>
        <v/>
      </c>
      <c r="C301" s="131"/>
      <c r="D301" s="131"/>
      <c r="E301" s="131"/>
      <c r="F301" s="131"/>
      <c r="G301" s="131"/>
      <c r="H301" s="131"/>
      <c r="I301" s="131"/>
      <c r="J301" s="131"/>
      <c r="K301" s="131"/>
      <c r="L301" s="131"/>
    </row>
    <row r="302" spans="1:12">
      <c r="A302" s="132"/>
      <c r="B302" s="13" t="str">
        <f t="shared" si="6"/>
        <v/>
      </c>
      <c r="C302" s="131"/>
      <c r="D302" s="131"/>
      <c r="E302" s="131"/>
      <c r="F302" s="131"/>
      <c r="G302" s="131"/>
      <c r="H302" s="131"/>
      <c r="I302" s="131"/>
      <c r="J302" s="131"/>
      <c r="K302" s="131"/>
      <c r="L302" s="131"/>
    </row>
    <row r="303" spans="1:12">
      <c r="A303" s="132"/>
      <c r="B303" s="13" t="str">
        <f t="shared" si="6"/>
        <v/>
      </c>
      <c r="C303" s="131"/>
      <c r="D303" s="131"/>
      <c r="E303" s="131"/>
      <c r="F303" s="131"/>
      <c r="G303" s="131"/>
      <c r="H303" s="131"/>
      <c r="I303" s="131"/>
      <c r="J303" s="131"/>
      <c r="K303" s="131"/>
      <c r="L303" s="131"/>
    </row>
    <row r="304" spans="1:12">
      <c r="A304" s="132"/>
      <c r="B304" s="13" t="str">
        <f t="shared" si="6"/>
        <v/>
      </c>
      <c r="C304" s="131"/>
      <c r="D304" s="131"/>
      <c r="E304" s="131"/>
      <c r="F304" s="131"/>
      <c r="G304" s="131"/>
      <c r="H304" s="131"/>
      <c r="I304" s="131"/>
      <c r="J304" s="131"/>
      <c r="K304" s="131"/>
      <c r="L304" s="131"/>
    </row>
    <row r="305" spans="1:12">
      <c r="A305" s="132"/>
      <c r="B305" s="13" t="str">
        <f t="shared" si="6"/>
        <v/>
      </c>
      <c r="C305" s="131"/>
      <c r="D305" s="131"/>
      <c r="E305" s="131"/>
      <c r="F305" s="131"/>
      <c r="G305" s="131"/>
      <c r="H305" s="131"/>
      <c r="I305" s="131"/>
      <c r="J305" s="131"/>
      <c r="K305" s="131"/>
      <c r="L305" s="131"/>
    </row>
    <row r="306" spans="1:12">
      <c r="A306" s="132"/>
      <c r="B306" s="13" t="str">
        <f t="shared" si="6"/>
        <v/>
      </c>
      <c r="C306" s="131"/>
      <c r="D306" s="131"/>
      <c r="E306" s="131"/>
      <c r="F306" s="131"/>
      <c r="G306" s="131"/>
      <c r="H306" s="131"/>
      <c r="I306" s="131"/>
      <c r="J306" s="131"/>
      <c r="K306" s="131"/>
      <c r="L306" s="131"/>
    </row>
    <row r="307" spans="1:12">
      <c r="A307" s="132"/>
      <c r="B307" s="13" t="str">
        <f t="shared" si="6"/>
        <v/>
      </c>
      <c r="C307" s="131"/>
      <c r="D307" s="131"/>
      <c r="E307" s="131"/>
      <c r="F307" s="131"/>
      <c r="G307" s="131"/>
      <c r="H307" s="131"/>
      <c r="I307" s="131"/>
      <c r="J307" s="131"/>
      <c r="K307" s="131"/>
      <c r="L307" s="131"/>
    </row>
    <row r="308" spans="1:12">
      <c r="A308" s="132"/>
      <c r="B308" s="13" t="str">
        <f t="shared" si="6"/>
        <v/>
      </c>
      <c r="C308" s="131"/>
      <c r="D308" s="131"/>
      <c r="E308" s="131"/>
      <c r="F308" s="131"/>
      <c r="G308" s="131"/>
      <c r="H308" s="131"/>
      <c r="I308" s="131"/>
      <c r="J308" s="131"/>
      <c r="K308" s="131"/>
      <c r="L308" s="131"/>
    </row>
    <row r="309" spans="1:12">
      <c r="A309" s="132"/>
      <c r="B309" s="13" t="str">
        <f t="shared" si="6"/>
        <v/>
      </c>
      <c r="C309" s="131"/>
      <c r="D309" s="131"/>
      <c r="E309" s="131"/>
      <c r="F309" s="131"/>
      <c r="G309" s="131"/>
      <c r="H309" s="131"/>
      <c r="I309" s="131"/>
      <c r="J309" s="131"/>
      <c r="K309" s="131"/>
      <c r="L309" s="131"/>
    </row>
    <row r="310" spans="1:12">
      <c r="A310" s="132"/>
      <c r="B310" s="13" t="str">
        <f t="shared" si="6"/>
        <v/>
      </c>
      <c r="C310" s="131"/>
      <c r="D310" s="131"/>
      <c r="E310" s="131"/>
      <c r="F310" s="131"/>
      <c r="G310" s="131"/>
      <c r="H310" s="131"/>
      <c r="I310" s="131"/>
      <c r="J310" s="131"/>
      <c r="K310" s="131"/>
      <c r="L310" s="131"/>
    </row>
    <row r="311" spans="1:12">
      <c r="A311" s="132"/>
      <c r="B311" s="13" t="str">
        <f t="shared" si="6"/>
        <v/>
      </c>
      <c r="C311" s="131"/>
      <c r="D311" s="131"/>
      <c r="E311" s="131"/>
      <c r="F311" s="131"/>
      <c r="G311" s="131"/>
      <c r="H311" s="131"/>
      <c r="I311" s="131"/>
      <c r="J311" s="131"/>
      <c r="K311" s="131"/>
      <c r="L311" s="131"/>
    </row>
    <row r="312" spans="1:12">
      <c r="A312" s="132"/>
      <c r="B312" s="13" t="str">
        <f t="shared" si="6"/>
        <v/>
      </c>
      <c r="C312" s="131"/>
      <c r="D312" s="131"/>
      <c r="E312" s="131"/>
      <c r="F312" s="131"/>
      <c r="G312" s="131"/>
      <c r="H312" s="131"/>
      <c r="I312" s="131"/>
      <c r="J312" s="131"/>
      <c r="K312" s="131"/>
      <c r="L312" s="131"/>
    </row>
    <row r="313" spans="1:12">
      <c r="A313" s="132"/>
      <c r="B313" s="13" t="str">
        <f t="shared" si="6"/>
        <v/>
      </c>
      <c r="C313" s="131"/>
      <c r="D313" s="131"/>
      <c r="E313" s="131"/>
      <c r="F313" s="131"/>
      <c r="G313" s="131"/>
      <c r="H313" s="131"/>
      <c r="I313" s="131"/>
      <c r="J313" s="131"/>
      <c r="K313" s="131"/>
      <c r="L313" s="131"/>
    </row>
    <row r="314" spans="1:12">
      <c r="A314" s="132"/>
      <c r="B314" s="13" t="str">
        <f t="shared" si="6"/>
        <v/>
      </c>
      <c r="C314" s="131"/>
      <c r="D314" s="131"/>
      <c r="E314" s="131"/>
      <c r="F314" s="131"/>
      <c r="G314" s="131"/>
      <c r="H314" s="131"/>
      <c r="I314" s="131"/>
      <c r="J314" s="131"/>
      <c r="K314" s="131"/>
      <c r="L314" s="131"/>
    </row>
    <row r="315" spans="1:12">
      <c r="A315" s="132"/>
      <c r="B315" s="13" t="str">
        <f t="shared" si="6"/>
        <v/>
      </c>
      <c r="C315" s="131"/>
      <c r="D315" s="131"/>
      <c r="E315" s="131"/>
      <c r="F315" s="131"/>
      <c r="G315" s="131"/>
      <c r="H315" s="131"/>
      <c r="I315" s="131"/>
      <c r="J315" s="131"/>
      <c r="K315" s="131"/>
      <c r="L315" s="131"/>
    </row>
    <row r="316" spans="1:12">
      <c r="A316" s="132"/>
      <c r="B316" s="13" t="str">
        <f t="shared" si="6"/>
        <v/>
      </c>
      <c r="C316" s="131"/>
      <c r="D316" s="131"/>
      <c r="E316" s="131"/>
      <c r="F316" s="131"/>
      <c r="G316" s="131"/>
      <c r="H316" s="131"/>
      <c r="I316" s="131"/>
      <c r="J316" s="131"/>
      <c r="K316" s="131"/>
      <c r="L316" s="131"/>
    </row>
    <row r="317" spans="1:12">
      <c r="A317" s="132"/>
      <c r="B317" s="13" t="str">
        <f t="shared" si="6"/>
        <v/>
      </c>
      <c r="C317" s="131"/>
      <c r="D317" s="131"/>
      <c r="E317" s="131"/>
      <c r="F317" s="131"/>
      <c r="G317" s="131"/>
      <c r="H317" s="131"/>
      <c r="I317" s="131"/>
      <c r="J317" s="131"/>
      <c r="K317" s="131"/>
      <c r="L317" s="131"/>
    </row>
    <row r="318" spans="1:12">
      <c r="A318" s="132"/>
      <c r="B318" s="13" t="str">
        <f t="shared" si="6"/>
        <v/>
      </c>
      <c r="C318" s="131"/>
      <c r="D318" s="131"/>
      <c r="E318" s="131"/>
      <c r="F318" s="131"/>
      <c r="G318" s="131"/>
      <c r="H318" s="131"/>
      <c r="I318" s="131"/>
      <c r="J318" s="131"/>
      <c r="K318" s="131"/>
      <c r="L318" s="131"/>
    </row>
    <row r="319" spans="1:12">
      <c r="A319" s="132"/>
      <c r="B319" s="13" t="str">
        <f t="shared" si="6"/>
        <v/>
      </c>
      <c r="C319" s="131"/>
      <c r="D319" s="131"/>
      <c r="E319" s="131"/>
      <c r="F319" s="131"/>
      <c r="G319" s="131"/>
      <c r="H319" s="131"/>
      <c r="I319" s="131"/>
      <c r="J319" s="131"/>
      <c r="K319" s="131"/>
      <c r="L319" s="131"/>
    </row>
    <row r="320" spans="1:12">
      <c r="A320" s="132"/>
      <c r="B320" s="13" t="str">
        <f t="shared" si="6"/>
        <v/>
      </c>
      <c r="C320" s="131"/>
      <c r="D320" s="131"/>
      <c r="E320" s="131"/>
      <c r="F320" s="131"/>
      <c r="G320" s="131"/>
      <c r="H320" s="131"/>
      <c r="I320" s="131"/>
      <c r="J320" s="131"/>
      <c r="K320" s="131"/>
      <c r="L320" s="131"/>
    </row>
    <row r="321" spans="1:12">
      <c r="A321" s="132"/>
      <c r="B321" s="13" t="str">
        <f t="shared" si="6"/>
        <v/>
      </c>
      <c r="C321" s="131"/>
      <c r="D321" s="131"/>
      <c r="E321" s="131"/>
      <c r="F321" s="131"/>
      <c r="G321" s="131"/>
      <c r="H321" s="131"/>
      <c r="I321" s="131"/>
      <c r="J321" s="131"/>
      <c r="K321" s="131"/>
      <c r="L321" s="131"/>
    </row>
    <row r="322" spans="1:12">
      <c r="A322" s="132"/>
      <c r="B322" s="13" t="str">
        <f t="shared" si="6"/>
        <v/>
      </c>
      <c r="C322" s="131"/>
      <c r="D322" s="131"/>
      <c r="E322" s="131"/>
      <c r="F322" s="131"/>
      <c r="G322" s="131"/>
      <c r="H322" s="131"/>
      <c r="I322" s="131"/>
      <c r="J322" s="131"/>
      <c r="K322" s="131"/>
      <c r="L322" s="131"/>
    </row>
    <row r="323" spans="1:12">
      <c r="A323" s="132"/>
      <c r="B323" s="13" t="str">
        <f t="shared" si="6"/>
        <v/>
      </c>
      <c r="C323" s="131"/>
      <c r="D323" s="131"/>
      <c r="E323" s="131"/>
      <c r="F323" s="131"/>
      <c r="G323" s="131"/>
      <c r="H323" s="131"/>
      <c r="I323" s="131"/>
      <c r="J323" s="131"/>
      <c r="K323" s="131"/>
      <c r="L323" s="131"/>
    </row>
    <row r="324" spans="1:12">
      <c r="A324" s="132"/>
      <c r="B324" s="13" t="str">
        <f t="shared" si="6"/>
        <v/>
      </c>
      <c r="C324" s="131"/>
      <c r="D324" s="131"/>
      <c r="E324" s="131"/>
      <c r="F324" s="131"/>
      <c r="G324" s="131"/>
      <c r="H324" s="131"/>
      <c r="I324" s="131"/>
      <c r="J324" s="131"/>
      <c r="K324" s="131"/>
      <c r="L324" s="131"/>
    </row>
    <row r="325" spans="1:12">
      <c r="A325" s="132"/>
      <c r="B325" s="13" t="str">
        <f t="shared" si="6"/>
        <v/>
      </c>
      <c r="C325" s="131"/>
      <c r="D325" s="131"/>
      <c r="E325" s="131"/>
      <c r="F325" s="131"/>
      <c r="G325" s="131"/>
      <c r="H325" s="131"/>
      <c r="I325" s="131"/>
      <c r="J325" s="131"/>
      <c r="K325" s="131"/>
      <c r="L325" s="131"/>
    </row>
    <row r="326" spans="1:12">
      <c r="A326" s="132"/>
      <c r="B326" s="13" t="str">
        <f t="shared" si="6"/>
        <v/>
      </c>
      <c r="C326" s="131"/>
      <c r="D326" s="131"/>
      <c r="E326" s="131"/>
      <c r="F326" s="131"/>
      <c r="G326" s="131"/>
      <c r="H326" s="131"/>
      <c r="I326" s="131"/>
      <c r="J326" s="131"/>
      <c r="K326" s="131"/>
      <c r="L326" s="131"/>
    </row>
    <row r="327" spans="1:12">
      <c r="A327" s="132"/>
      <c r="B327" s="13" t="str">
        <f t="shared" si="6"/>
        <v/>
      </c>
      <c r="C327" s="131"/>
      <c r="D327" s="131"/>
      <c r="E327" s="131"/>
      <c r="F327" s="131"/>
      <c r="G327" s="131"/>
      <c r="H327" s="131"/>
      <c r="I327" s="131"/>
      <c r="J327" s="131"/>
      <c r="K327" s="131"/>
      <c r="L327" s="131"/>
    </row>
    <row r="328" spans="1:12">
      <c r="A328" s="132"/>
      <c r="B328" s="13" t="str">
        <f t="shared" si="6"/>
        <v/>
      </c>
      <c r="C328" s="131"/>
      <c r="D328" s="131"/>
      <c r="E328" s="131"/>
      <c r="F328" s="131"/>
      <c r="G328" s="131"/>
      <c r="H328" s="131"/>
      <c r="I328" s="131"/>
      <c r="J328" s="131"/>
      <c r="K328" s="131"/>
      <c r="L328" s="131"/>
    </row>
    <row r="329" spans="1:12">
      <c r="A329" s="132"/>
      <c r="B329" s="13" t="str">
        <f t="shared" si="6"/>
        <v/>
      </c>
      <c r="C329" s="131"/>
      <c r="D329" s="131"/>
      <c r="E329" s="131"/>
      <c r="F329" s="131"/>
      <c r="G329" s="131"/>
      <c r="H329" s="131"/>
      <c r="I329" s="131"/>
      <c r="J329" s="131"/>
      <c r="K329" s="131"/>
      <c r="L329" s="131"/>
    </row>
    <row r="330" spans="1:12">
      <c r="A330" s="132"/>
      <c r="B330" s="13" t="str">
        <f t="shared" si="6"/>
        <v/>
      </c>
      <c r="C330" s="131"/>
      <c r="D330" s="131"/>
      <c r="E330" s="131"/>
      <c r="F330" s="131"/>
      <c r="G330" s="131"/>
      <c r="H330" s="131"/>
      <c r="I330" s="131"/>
      <c r="J330" s="131"/>
      <c r="K330" s="131"/>
      <c r="L330" s="131"/>
    </row>
    <row r="331" spans="1:12">
      <c r="A331" s="132"/>
      <c r="B331" s="13" t="str">
        <f t="shared" si="6"/>
        <v/>
      </c>
      <c r="C331" s="131"/>
      <c r="D331" s="131"/>
      <c r="E331" s="131"/>
      <c r="F331" s="131"/>
      <c r="G331" s="131"/>
      <c r="H331" s="131"/>
      <c r="I331" s="131"/>
      <c r="J331" s="131"/>
      <c r="K331" s="131"/>
      <c r="L331" s="131"/>
    </row>
    <row r="332" spans="1:12">
      <c r="A332" s="132"/>
      <c r="B332" s="13" t="str">
        <f t="shared" si="6"/>
        <v/>
      </c>
      <c r="C332" s="131"/>
      <c r="D332" s="131"/>
      <c r="E332" s="131"/>
      <c r="F332" s="131"/>
      <c r="G332" s="131"/>
      <c r="H332" s="131"/>
      <c r="I332" s="131"/>
      <c r="J332" s="131"/>
      <c r="K332" s="131"/>
      <c r="L332" s="131"/>
    </row>
    <row r="333" spans="1:12">
      <c r="A333" s="132"/>
      <c r="B333" s="13" t="str">
        <f t="shared" si="6"/>
        <v/>
      </c>
      <c r="C333" s="131"/>
      <c r="D333" s="131"/>
      <c r="E333" s="131"/>
      <c r="F333" s="131"/>
      <c r="G333" s="131"/>
      <c r="H333" s="131"/>
      <c r="I333" s="131"/>
      <c r="J333" s="131"/>
      <c r="K333" s="131"/>
      <c r="L333" s="131"/>
    </row>
    <row r="334" spans="1:12">
      <c r="A334" s="132"/>
      <c r="B334" s="13" t="str">
        <f t="shared" si="6"/>
        <v/>
      </c>
      <c r="C334" s="131"/>
      <c r="D334" s="131"/>
      <c r="E334" s="131"/>
      <c r="F334" s="131"/>
      <c r="G334" s="131"/>
      <c r="H334" s="131"/>
      <c r="I334" s="131"/>
      <c r="J334" s="131"/>
      <c r="K334" s="131"/>
      <c r="L334" s="131"/>
    </row>
    <row r="335" spans="1:12">
      <c r="A335" s="132"/>
      <c r="B335" s="13" t="str">
        <f t="shared" si="6"/>
        <v/>
      </c>
      <c r="C335" s="131"/>
      <c r="D335" s="131"/>
      <c r="E335" s="131"/>
      <c r="F335" s="131"/>
      <c r="G335" s="131"/>
      <c r="H335" s="131"/>
      <c r="I335" s="131"/>
      <c r="J335" s="131"/>
      <c r="K335" s="131"/>
      <c r="L335" s="131"/>
    </row>
    <row r="336" spans="1:12">
      <c r="A336" s="132"/>
      <c r="B336" s="13" t="str">
        <f t="shared" si="6"/>
        <v/>
      </c>
      <c r="C336" s="131"/>
      <c r="D336" s="131"/>
      <c r="E336" s="131"/>
      <c r="F336" s="131"/>
      <c r="G336" s="131"/>
      <c r="H336" s="131"/>
      <c r="I336" s="131"/>
      <c r="J336" s="131"/>
      <c r="K336" s="131"/>
      <c r="L336" s="131"/>
    </row>
    <row r="337" spans="1:12">
      <c r="A337" s="132"/>
      <c r="B337" s="13" t="str">
        <f t="shared" si="6"/>
        <v/>
      </c>
      <c r="C337" s="131"/>
      <c r="D337" s="131"/>
      <c r="E337" s="131"/>
      <c r="F337" s="131"/>
      <c r="G337" s="131"/>
      <c r="H337" s="131"/>
      <c r="I337" s="131"/>
      <c r="J337" s="131"/>
      <c r="K337" s="131"/>
      <c r="L337" s="131"/>
    </row>
    <row r="338" spans="1:12">
      <c r="A338" s="132"/>
      <c r="B338" s="13" t="str">
        <f t="shared" si="6"/>
        <v/>
      </c>
      <c r="C338" s="131"/>
      <c r="D338" s="131"/>
      <c r="E338" s="131"/>
      <c r="F338" s="131"/>
      <c r="G338" s="131"/>
      <c r="H338" s="131"/>
      <c r="I338" s="131"/>
      <c r="J338" s="131"/>
      <c r="K338" s="131"/>
      <c r="L338" s="131"/>
    </row>
    <row r="339" spans="1:12">
      <c r="A339" s="132"/>
      <c r="B339" s="13" t="str">
        <f t="shared" si="6"/>
        <v/>
      </c>
      <c r="C339" s="131"/>
      <c r="D339" s="131"/>
      <c r="E339" s="131"/>
      <c r="F339" s="131"/>
      <c r="G339" s="131"/>
      <c r="H339" s="131"/>
      <c r="I339" s="131"/>
      <c r="J339" s="131"/>
      <c r="K339" s="131"/>
      <c r="L339" s="131"/>
    </row>
    <row r="340" spans="1:12">
      <c r="A340" s="132"/>
      <c r="B340" s="13" t="str">
        <f t="shared" si="6"/>
        <v/>
      </c>
      <c r="C340" s="131"/>
      <c r="D340" s="131"/>
      <c r="E340" s="131"/>
      <c r="F340" s="131"/>
      <c r="G340" s="131"/>
      <c r="H340" s="131"/>
      <c r="I340" s="131"/>
      <c r="J340" s="131"/>
      <c r="K340" s="131"/>
      <c r="L340" s="131"/>
    </row>
    <row r="341" spans="1:12">
      <c r="A341" s="132"/>
      <c r="B341" s="13" t="str">
        <f t="shared" si="6"/>
        <v/>
      </c>
      <c r="C341" s="131"/>
      <c r="D341" s="131"/>
      <c r="E341" s="131"/>
      <c r="F341" s="131"/>
      <c r="G341" s="131"/>
      <c r="H341" s="131"/>
      <c r="I341" s="131"/>
      <c r="J341" s="131"/>
      <c r="K341" s="131"/>
      <c r="L341" s="131"/>
    </row>
    <row r="342" spans="1:12">
      <c r="A342" s="132"/>
      <c r="B342" s="13" t="str">
        <f t="shared" si="6"/>
        <v/>
      </c>
      <c r="C342" s="131"/>
      <c r="D342" s="131"/>
      <c r="E342" s="131"/>
      <c r="F342" s="131"/>
      <c r="G342" s="131"/>
      <c r="H342" s="131"/>
      <c r="I342" s="131"/>
      <c r="J342" s="131"/>
      <c r="K342" s="131"/>
      <c r="L342" s="131"/>
    </row>
    <row r="343" spans="1:12">
      <c r="A343" s="132"/>
      <c r="B343" s="13" t="str">
        <f t="shared" si="6"/>
        <v/>
      </c>
      <c r="C343" s="131"/>
      <c r="D343" s="131"/>
      <c r="E343" s="131"/>
      <c r="F343" s="131"/>
      <c r="G343" s="131"/>
      <c r="H343" s="131"/>
      <c r="I343" s="131"/>
      <c r="J343" s="131"/>
      <c r="K343" s="131"/>
      <c r="L343" s="131"/>
    </row>
    <row r="344" spans="1:12">
      <c r="A344" s="132"/>
      <c r="B344" s="13" t="str">
        <f t="shared" si="6"/>
        <v/>
      </c>
      <c r="C344" s="131"/>
      <c r="D344" s="131"/>
      <c r="E344" s="131"/>
      <c r="F344" s="131"/>
      <c r="G344" s="131"/>
      <c r="H344" s="131"/>
      <c r="I344" s="131"/>
      <c r="J344" s="131"/>
      <c r="K344" s="131"/>
      <c r="L344" s="131"/>
    </row>
    <row r="345" spans="1:12">
      <c r="A345" s="132"/>
      <c r="B345" s="13" t="str">
        <f t="shared" si="6"/>
        <v/>
      </c>
      <c r="C345" s="131"/>
      <c r="D345" s="131"/>
      <c r="E345" s="131"/>
      <c r="F345" s="131"/>
      <c r="G345" s="131"/>
      <c r="H345" s="131"/>
      <c r="I345" s="131"/>
      <c r="J345" s="131"/>
      <c r="K345" s="131"/>
      <c r="L345" s="131"/>
    </row>
    <row r="346" spans="1:12">
      <c r="A346" s="132"/>
      <c r="B346" s="13" t="str">
        <f t="shared" si="6"/>
        <v/>
      </c>
      <c r="C346" s="131"/>
      <c r="D346" s="131"/>
      <c r="E346" s="131"/>
      <c r="F346" s="131"/>
      <c r="G346" s="131"/>
      <c r="H346" s="131"/>
      <c r="I346" s="131"/>
      <c r="J346" s="131"/>
      <c r="K346" s="131"/>
      <c r="L346" s="131"/>
    </row>
    <row r="347" spans="1:12">
      <c r="A347" s="132"/>
      <c r="B347" s="13" t="str">
        <f t="shared" si="6"/>
        <v/>
      </c>
      <c r="C347" s="131"/>
      <c r="D347" s="131"/>
      <c r="E347" s="131"/>
      <c r="F347" s="131"/>
      <c r="G347" s="131"/>
      <c r="H347" s="131"/>
      <c r="I347" s="131"/>
      <c r="J347" s="131"/>
      <c r="K347" s="131"/>
      <c r="L347" s="131"/>
    </row>
    <row r="348" spans="1:12">
      <c r="A348" s="132"/>
      <c r="B348" s="13" t="str">
        <f t="shared" si="6"/>
        <v/>
      </c>
      <c r="C348" s="131"/>
      <c r="D348" s="131"/>
      <c r="E348" s="131"/>
      <c r="F348" s="131"/>
      <c r="G348" s="131"/>
      <c r="H348" s="131"/>
      <c r="I348" s="131"/>
      <c r="J348" s="131"/>
      <c r="K348" s="131"/>
      <c r="L348" s="131"/>
    </row>
    <row r="349" spans="1:12">
      <c r="A349" s="132"/>
      <c r="B349" s="13" t="str">
        <f t="shared" si="6"/>
        <v/>
      </c>
      <c r="C349" s="131"/>
      <c r="D349" s="131"/>
      <c r="E349" s="131"/>
      <c r="F349" s="131"/>
      <c r="G349" s="131"/>
      <c r="H349" s="131"/>
      <c r="I349" s="131"/>
      <c r="J349" s="131"/>
      <c r="K349" s="131"/>
      <c r="L349" s="131"/>
    </row>
    <row r="350" spans="1:12">
      <c r="A350" s="132"/>
      <c r="B350" s="13" t="str">
        <f t="shared" si="6"/>
        <v/>
      </c>
      <c r="C350" s="131"/>
      <c r="D350" s="131"/>
      <c r="E350" s="131"/>
      <c r="F350" s="131"/>
      <c r="G350" s="131"/>
      <c r="H350" s="131"/>
      <c r="I350" s="131"/>
      <c r="J350" s="131"/>
      <c r="K350" s="131"/>
      <c r="L350" s="131"/>
    </row>
    <row r="351" spans="1:12">
      <c r="A351" s="132"/>
      <c r="B351" s="13" t="str">
        <f t="shared" si="6"/>
        <v/>
      </c>
      <c r="C351" s="131"/>
      <c r="D351" s="131"/>
      <c r="E351" s="131"/>
      <c r="F351" s="131"/>
      <c r="G351" s="131"/>
      <c r="H351" s="131"/>
      <c r="I351" s="131"/>
      <c r="J351" s="131"/>
      <c r="K351" s="131"/>
      <c r="L351" s="131"/>
    </row>
    <row r="352" spans="1:12">
      <c r="A352" s="132"/>
      <c r="B352" s="13" t="str">
        <f t="shared" si="6"/>
        <v/>
      </c>
      <c r="C352" s="131"/>
      <c r="D352" s="131"/>
      <c r="E352" s="131"/>
      <c r="F352" s="131"/>
      <c r="G352" s="131"/>
      <c r="H352" s="131"/>
      <c r="I352" s="131"/>
      <c r="J352" s="131"/>
      <c r="K352" s="131"/>
      <c r="L352" s="131"/>
    </row>
    <row r="353" spans="1:12">
      <c r="A353" s="132"/>
      <c r="B353" s="13" t="str">
        <f t="shared" si="6"/>
        <v/>
      </c>
      <c r="C353" s="131"/>
      <c r="D353" s="131"/>
      <c r="E353" s="131"/>
      <c r="F353" s="131"/>
      <c r="G353" s="131"/>
      <c r="H353" s="131"/>
      <c r="I353" s="131"/>
      <c r="J353" s="131"/>
      <c r="K353" s="131"/>
      <c r="L353" s="131"/>
    </row>
    <row r="354" spans="1:12">
      <c r="A354" s="132"/>
      <c r="B354" s="13" t="str">
        <f t="shared" si="6"/>
        <v/>
      </c>
      <c r="C354" s="131"/>
      <c r="D354" s="131"/>
      <c r="E354" s="131"/>
      <c r="F354" s="131"/>
      <c r="G354" s="131"/>
      <c r="H354" s="131"/>
      <c r="I354" s="131"/>
      <c r="J354" s="131"/>
      <c r="K354" s="131"/>
      <c r="L354" s="131"/>
    </row>
    <row r="355" spans="1:12">
      <c r="A355" s="132"/>
      <c r="B355" s="13" t="str">
        <f t="shared" ref="B355:B418" si="7">IF(ISNA(INDEX(Référence_PCMN,MATCH(A355,Nature_de_la_dépense,0))),"",INDEX(Référence_PCMN,MATCH(A355,Nature_de_la_dépense,0)))</f>
        <v/>
      </c>
      <c r="C355" s="131"/>
      <c r="D355" s="131"/>
      <c r="E355" s="131"/>
      <c r="F355" s="131"/>
      <c r="G355" s="131"/>
      <c r="H355" s="131"/>
      <c r="I355" s="131"/>
      <c r="J355" s="131"/>
      <c r="K355" s="131"/>
      <c r="L355" s="131"/>
    </row>
    <row r="356" spans="1:12">
      <c r="A356" s="132"/>
      <c r="B356" s="13" t="str">
        <f t="shared" si="7"/>
        <v/>
      </c>
      <c r="C356" s="131"/>
      <c r="D356" s="131"/>
      <c r="E356" s="131"/>
      <c r="F356" s="131"/>
      <c r="G356" s="131"/>
      <c r="H356" s="131"/>
      <c r="I356" s="131"/>
      <c r="J356" s="131"/>
      <c r="K356" s="131"/>
      <c r="L356" s="131"/>
    </row>
    <row r="357" spans="1:12">
      <c r="A357" s="132"/>
      <c r="B357" s="13" t="str">
        <f t="shared" si="7"/>
        <v/>
      </c>
      <c r="C357" s="131"/>
      <c r="D357" s="131"/>
      <c r="E357" s="131"/>
      <c r="F357" s="131"/>
      <c r="G357" s="131"/>
      <c r="H357" s="131"/>
      <c r="I357" s="131"/>
      <c r="J357" s="131"/>
      <c r="K357" s="131"/>
      <c r="L357" s="131"/>
    </row>
    <row r="358" spans="1:12">
      <c r="A358" s="132"/>
      <c r="B358" s="13" t="str">
        <f t="shared" si="7"/>
        <v/>
      </c>
      <c r="C358" s="131"/>
      <c r="D358" s="131"/>
      <c r="E358" s="131"/>
      <c r="F358" s="131"/>
      <c r="G358" s="131"/>
      <c r="H358" s="131"/>
      <c r="I358" s="131"/>
      <c r="J358" s="131"/>
      <c r="K358" s="131"/>
      <c r="L358" s="131"/>
    </row>
    <row r="359" spans="1:12">
      <c r="A359" s="132"/>
      <c r="B359" s="13" t="str">
        <f t="shared" si="7"/>
        <v/>
      </c>
      <c r="C359" s="131"/>
      <c r="D359" s="131"/>
      <c r="E359" s="131"/>
      <c r="F359" s="131"/>
      <c r="G359" s="131"/>
      <c r="H359" s="131"/>
      <c r="I359" s="131"/>
      <c r="J359" s="131"/>
      <c r="K359" s="131"/>
      <c r="L359" s="131"/>
    </row>
    <row r="360" spans="1:12">
      <c r="A360" s="132"/>
      <c r="B360" s="13" t="str">
        <f t="shared" si="7"/>
        <v/>
      </c>
      <c r="C360" s="131"/>
      <c r="D360" s="131"/>
      <c r="E360" s="131"/>
      <c r="F360" s="131"/>
      <c r="G360" s="131"/>
      <c r="H360" s="131"/>
      <c r="I360" s="131"/>
      <c r="J360" s="131"/>
      <c r="K360" s="131"/>
      <c r="L360" s="131"/>
    </row>
    <row r="361" spans="1:12">
      <c r="A361" s="132"/>
      <c r="B361" s="13" t="str">
        <f t="shared" si="7"/>
        <v/>
      </c>
      <c r="C361" s="131"/>
      <c r="D361" s="131"/>
      <c r="E361" s="131"/>
      <c r="F361" s="131"/>
      <c r="G361" s="131"/>
      <c r="H361" s="131"/>
      <c r="I361" s="131"/>
      <c r="J361" s="131"/>
      <c r="K361" s="131"/>
      <c r="L361" s="131"/>
    </row>
    <row r="362" spans="1:12">
      <c r="A362" s="132"/>
      <c r="B362" s="13" t="str">
        <f t="shared" si="7"/>
        <v/>
      </c>
      <c r="C362" s="131"/>
      <c r="D362" s="131"/>
      <c r="E362" s="131"/>
      <c r="F362" s="131"/>
      <c r="G362" s="131"/>
      <c r="H362" s="131"/>
      <c r="I362" s="131"/>
      <c r="J362" s="131"/>
      <c r="K362" s="131"/>
      <c r="L362" s="131"/>
    </row>
    <row r="363" spans="1:12">
      <c r="A363" s="132"/>
      <c r="B363" s="13" t="str">
        <f t="shared" si="7"/>
        <v/>
      </c>
      <c r="C363" s="131"/>
      <c r="D363" s="131"/>
      <c r="E363" s="131"/>
      <c r="F363" s="131"/>
      <c r="G363" s="131"/>
      <c r="H363" s="131"/>
      <c r="I363" s="131"/>
      <c r="J363" s="131"/>
      <c r="K363" s="131"/>
      <c r="L363" s="131"/>
    </row>
    <row r="364" spans="1:12">
      <c r="A364" s="132"/>
      <c r="B364" s="13" t="str">
        <f t="shared" si="7"/>
        <v/>
      </c>
      <c r="C364" s="131"/>
      <c r="D364" s="131"/>
      <c r="E364" s="131"/>
      <c r="F364" s="131"/>
      <c r="G364" s="131"/>
      <c r="H364" s="131"/>
      <c r="I364" s="131"/>
      <c r="J364" s="131"/>
      <c r="K364" s="131"/>
      <c r="L364" s="131"/>
    </row>
    <row r="365" spans="1:12">
      <c r="A365" s="132"/>
      <c r="B365" s="13" t="str">
        <f t="shared" si="7"/>
        <v/>
      </c>
      <c r="C365" s="131"/>
      <c r="D365" s="131"/>
      <c r="E365" s="131"/>
      <c r="F365" s="131"/>
      <c r="G365" s="131"/>
      <c r="H365" s="131"/>
      <c r="I365" s="131"/>
      <c r="J365" s="131"/>
      <c r="K365" s="131"/>
      <c r="L365" s="131"/>
    </row>
    <row r="366" spans="1:12">
      <c r="A366" s="132"/>
      <c r="B366" s="13" t="str">
        <f t="shared" si="7"/>
        <v/>
      </c>
      <c r="C366" s="131"/>
      <c r="D366" s="131"/>
      <c r="E366" s="131"/>
      <c r="F366" s="131"/>
      <c r="G366" s="131"/>
      <c r="H366" s="131"/>
      <c r="I366" s="131"/>
      <c r="J366" s="131"/>
      <c r="K366" s="131"/>
      <c r="L366" s="131"/>
    </row>
    <row r="367" spans="1:12">
      <c r="A367" s="132"/>
      <c r="B367" s="13" t="str">
        <f t="shared" si="7"/>
        <v/>
      </c>
      <c r="C367" s="131"/>
      <c r="D367" s="131"/>
      <c r="E367" s="131"/>
      <c r="F367" s="131"/>
      <c r="G367" s="131"/>
      <c r="H367" s="131"/>
      <c r="I367" s="131"/>
      <c r="J367" s="131"/>
      <c r="K367" s="131"/>
      <c r="L367" s="131"/>
    </row>
    <row r="368" spans="1:12">
      <c r="A368" s="132"/>
      <c r="B368" s="13" t="str">
        <f t="shared" si="7"/>
        <v/>
      </c>
      <c r="C368" s="131"/>
      <c r="D368" s="131"/>
      <c r="E368" s="131"/>
      <c r="F368" s="131"/>
      <c r="G368" s="131"/>
      <c r="H368" s="131"/>
      <c r="I368" s="131"/>
      <c r="J368" s="131"/>
      <c r="K368" s="131"/>
      <c r="L368" s="131"/>
    </row>
    <row r="369" spans="1:12">
      <c r="A369" s="132"/>
      <c r="B369" s="13" t="str">
        <f t="shared" si="7"/>
        <v/>
      </c>
      <c r="C369" s="131"/>
      <c r="D369" s="131"/>
      <c r="E369" s="131"/>
      <c r="F369" s="131"/>
      <c r="G369" s="131"/>
      <c r="H369" s="131"/>
      <c r="I369" s="131"/>
      <c r="J369" s="131"/>
      <c r="K369" s="131"/>
      <c r="L369" s="131"/>
    </row>
    <row r="370" spans="1:12">
      <c r="A370" s="132"/>
      <c r="B370" s="13" t="str">
        <f t="shared" si="7"/>
        <v/>
      </c>
      <c r="C370" s="131"/>
      <c r="D370" s="131"/>
      <c r="E370" s="131"/>
      <c r="F370" s="131"/>
      <c r="G370" s="131"/>
      <c r="H370" s="131"/>
      <c r="I370" s="131"/>
      <c r="J370" s="131"/>
      <c r="K370" s="131"/>
      <c r="L370" s="131"/>
    </row>
    <row r="371" spans="1:12">
      <c r="A371" s="132"/>
      <c r="B371" s="13" t="str">
        <f t="shared" si="7"/>
        <v/>
      </c>
      <c r="C371" s="131"/>
      <c r="D371" s="131"/>
      <c r="E371" s="131"/>
      <c r="F371" s="131"/>
      <c r="G371" s="131"/>
      <c r="H371" s="131"/>
      <c r="I371" s="131"/>
      <c r="J371" s="131"/>
      <c r="K371" s="131"/>
      <c r="L371" s="131"/>
    </row>
    <row r="372" spans="1:12">
      <c r="A372" s="132"/>
      <c r="B372" s="13" t="str">
        <f t="shared" si="7"/>
        <v/>
      </c>
      <c r="C372" s="131"/>
      <c r="D372" s="131"/>
      <c r="E372" s="131"/>
      <c r="F372" s="131"/>
      <c r="G372" s="131"/>
      <c r="H372" s="131"/>
      <c r="I372" s="131"/>
      <c r="J372" s="131"/>
      <c r="K372" s="131"/>
      <c r="L372" s="131"/>
    </row>
    <row r="373" spans="1:12">
      <c r="A373" s="132"/>
      <c r="B373" s="13" t="str">
        <f t="shared" si="7"/>
        <v/>
      </c>
      <c r="C373" s="131"/>
      <c r="D373" s="131"/>
      <c r="E373" s="131"/>
      <c r="F373" s="131"/>
      <c r="G373" s="131"/>
      <c r="H373" s="131"/>
      <c r="I373" s="131"/>
      <c r="J373" s="131"/>
      <c r="K373" s="131"/>
      <c r="L373" s="131"/>
    </row>
    <row r="374" spans="1:12">
      <c r="A374" s="132"/>
      <c r="B374" s="13" t="str">
        <f t="shared" si="7"/>
        <v/>
      </c>
      <c r="C374" s="131"/>
      <c r="D374" s="131"/>
      <c r="E374" s="131"/>
      <c r="F374" s="131"/>
      <c r="G374" s="131"/>
      <c r="H374" s="131"/>
      <c r="I374" s="131"/>
      <c r="J374" s="131"/>
      <c r="K374" s="131"/>
      <c r="L374" s="131"/>
    </row>
    <row r="375" spans="1:12">
      <c r="A375" s="132"/>
      <c r="B375" s="13" t="str">
        <f t="shared" si="7"/>
        <v/>
      </c>
      <c r="C375" s="131"/>
      <c r="D375" s="131"/>
      <c r="E375" s="131"/>
      <c r="F375" s="131"/>
      <c r="G375" s="131"/>
      <c r="H375" s="131"/>
      <c r="I375" s="131"/>
      <c r="J375" s="131"/>
      <c r="K375" s="131"/>
      <c r="L375" s="131"/>
    </row>
    <row r="376" spans="1:12">
      <c r="A376" s="132"/>
      <c r="B376" s="13" t="str">
        <f t="shared" si="7"/>
        <v/>
      </c>
      <c r="C376" s="131"/>
      <c r="D376" s="131"/>
      <c r="E376" s="131"/>
      <c r="F376" s="131"/>
      <c r="G376" s="131"/>
      <c r="H376" s="131"/>
      <c r="I376" s="131"/>
      <c r="J376" s="131"/>
      <c r="K376" s="131"/>
      <c r="L376" s="131"/>
    </row>
    <row r="377" spans="1:12">
      <c r="A377" s="132"/>
      <c r="B377" s="13" t="str">
        <f t="shared" si="7"/>
        <v/>
      </c>
      <c r="C377" s="131"/>
      <c r="D377" s="131"/>
      <c r="E377" s="131"/>
      <c r="F377" s="131"/>
      <c r="G377" s="131"/>
      <c r="H377" s="131"/>
      <c r="I377" s="131"/>
      <c r="J377" s="131"/>
      <c r="K377" s="131"/>
      <c r="L377" s="131"/>
    </row>
    <row r="378" spans="1:12">
      <c r="A378" s="132"/>
      <c r="B378" s="13" t="str">
        <f t="shared" si="7"/>
        <v/>
      </c>
      <c r="C378" s="131"/>
      <c r="D378" s="131"/>
      <c r="E378" s="131"/>
      <c r="F378" s="131"/>
      <c r="G378" s="131"/>
      <c r="H378" s="131"/>
      <c r="I378" s="131"/>
      <c r="J378" s="131"/>
      <c r="K378" s="131"/>
      <c r="L378" s="131"/>
    </row>
    <row r="379" spans="1:12">
      <c r="A379" s="132"/>
      <c r="B379" s="13" t="str">
        <f t="shared" si="7"/>
        <v/>
      </c>
      <c r="C379" s="131"/>
      <c r="D379" s="131"/>
      <c r="E379" s="131"/>
      <c r="F379" s="131"/>
      <c r="G379" s="131"/>
      <c r="H379" s="131"/>
      <c r="I379" s="131"/>
      <c r="J379" s="131"/>
      <c r="K379" s="131"/>
      <c r="L379" s="131"/>
    </row>
    <row r="380" spans="1:12">
      <c r="A380" s="132"/>
      <c r="B380" s="13" t="str">
        <f t="shared" si="7"/>
        <v/>
      </c>
      <c r="C380" s="131"/>
      <c r="D380" s="131"/>
      <c r="E380" s="131"/>
      <c r="F380" s="131"/>
      <c r="G380" s="131"/>
      <c r="H380" s="131"/>
      <c r="I380" s="131"/>
      <c r="J380" s="131"/>
      <c r="K380" s="131"/>
      <c r="L380" s="131"/>
    </row>
    <row r="381" spans="1:12">
      <c r="A381" s="132"/>
      <c r="B381" s="13" t="str">
        <f t="shared" si="7"/>
        <v/>
      </c>
      <c r="C381" s="131"/>
      <c r="D381" s="131"/>
      <c r="E381" s="131"/>
      <c r="F381" s="131"/>
      <c r="G381" s="131"/>
      <c r="H381" s="131"/>
      <c r="I381" s="131"/>
      <c r="J381" s="131"/>
      <c r="K381" s="131"/>
      <c r="L381" s="131"/>
    </row>
    <row r="382" spans="1:12">
      <c r="A382" s="132"/>
      <c r="B382" s="13" t="str">
        <f t="shared" si="7"/>
        <v/>
      </c>
      <c r="C382" s="131"/>
      <c r="D382" s="131"/>
      <c r="E382" s="131"/>
      <c r="F382" s="131"/>
      <c r="G382" s="131"/>
      <c r="H382" s="131"/>
      <c r="I382" s="131"/>
      <c r="J382" s="131"/>
      <c r="K382" s="131"/>
      <c r="L382" s="131"/>
    </row>
    <row r="383" spans="1:12">
      <c r="A383" s="132"/>
      <c r="B383" s="13" t="str">
        <f t="shared" si="7"/>
        <v/>
      </c>
      <c r="C383" s="131"/>
      <c r="D383" s="131"/>
      <c r="E383" s="131"/>
      <c r="F383" s="131"/>
      <c r="G383" s="131"/>
      <c r="H383" s="131"/>
      <c r="I383" s="131"/>
      <c r="J383" s="131"/>
      <c r="K383" s="131"/>
      <c r="L383" s="131"/>
    </row>
    <row r="384" spans="1:12">
      <c r="A384" s="132"/>
      <c r="B384" s="13" t="str">
        <f t="shared" si="7"/>
        <v/>
      </c>
      <c r="C384" s="131"/>
      <c r="D384" s="131"/>
      <c r="E384" s="131"/>
      <c r="F384" s="131"/>
      <c r="G384" s="131"/>
      <c r="H384" s="131"/>
      <c r="I384" s="131"/>
      <c r="J384" s="131"/>
      <c r="K384" s="131"/>
      <c r="L384" s="131"/>
    </row>
    <row r="385" spans="1:12">
      <c r="A385" s="132"/>
      <c r="B385" s="13" t="str">
        <f t="shared" si="7"/>
        <v/>
      </c>
      <c r="C385" s="131"/>
      <c r="D385" s="131"/>
      <c r="E385" s="131"/>
      <c r="F385" s="131"/>
      <c r="G385" s="131"/>
      <c r="H385" s="131"/>
      <c r="I385" s="131"/>
      <c r="J385" s="131"/>
      <c r="K385" s="131"/>
      <c r="L385" s="131"/>
    </row>
    <row r="386" spans="1:12">
      <c r="A386" s="132"/>
      <c r="B386" s="13" t="str">
        <f t="shared" si="7"/>
        <v/>
      </c>
      <c r="C386" s="131"/>
      <c r="D386" s="131"/>
      <c r="E386" s="131"/>
      <c r="F386" s="131"/>
      <c r="G386" s="131"/>
      <c r="H386" s="131"/>
      <c r="I386" s="131"/>
      <c r="J386" s="131"/>
      <c r="K386" s="131"/>
      <c r="L386" s="131"/>
    </row>
    <row r="387" spans="1:12">
      <c r="A387" s="132"/>
      <c r="B387" s="13" t="str">
        <f t="shared" si="7"/>
        <v/>
      </c>
      <c r="C387" s="131"/>
      <c r="D387" s="131"/>
      <c r="E387" s="131"/>
      <c r="F387" s="131"/>
      <c r="G387" s="131"/>
      <c r="H387" s="131"/>
      <c r="I387" s="131"/>
      <c r="J387" s="131"/>
      <c r="K387" s="131"/>
      <c r="L387" s="131"/>
    </row>
    <row r="388" spans="1:12">
      <c r="A388" s="132"/>
      <c r="B388" s="13" t="str">
        <f t="shared" si="7"/>
        <v/>
      </c>
      <c r="C388" s="131"/>
      <c r="D388" s="131"/>
      <c r="E388" s="131"/>
      <c r="F388" s="131"/>
      <c r="G388" s="131"/>
      <c r="H388" s="131"/>
      <c r="I388" s="131"/>
      <c r="J388" s="131"/>
      <c r="K388" s="131"/>
      <c r="L388" s="131"/>
    </row>
    <row r="389" spans="1:12">
      <c r="A389" s="132"/>
      <c r="B389" s="13" t="str">
        <f t="shared" si="7"/>
        <v/>
      </c>
      <c r="C389" s="131"/>
      <c r="D389" s="131"/>
      <c r="E389" s="131"/>
      <c r="F389" s="131"/>
      <c r="G389" s="131"/>
      <c r="H389" s="131"/>
      <c r="I389" s="131"/>
      <c r="J389" s="131"/>
      <c r="K389" s="131"/>
      <c r="L389" s="131"/>
    </row>
    <row r="390" spans="1:12">
      <c r="A390" s="132"/>
      <c r="B390" s="13" t="str">
        <f t="shared" si="7"/>
        <v/>
      </c>
      <c r="C390" s="131"/>
      <c r="D390" s="131"/>
      <c r="E390" s="131"/>
      <c r="F390" s="131"/>
      <c r="G390" s="131"/>
      <c r="H390" s="131"/>
      <c r="I390" s="131"/>
      <c r="J390" s="131"/>
      <c r="K390" s="131"/>
      <c r="L390" s="131"/>
    </row>
    <row r="391" spans="1:12">
      <c r="A391" s="132"/>
      <c r="B391" s="13" t="str">
        <f t="shared" si="7"/>
        <v/>
      </c>
      <c r="C391" s="131"/>
      <c r="D391" s="131"/>
      <c r="E391" s="131"/>
      <c r="F391" s="131"/>
      <c r="G391" s="131"/>
      <c r="H391" s="131"/>
      <c r="I391" s="131"/>
      <c r="J391" s="131"/>
      <c r="K391" s="131"/>
      <c r="L391" s="131"/>
    </row>
    <row r="392" spans="1:12">
      <c r="A392" s="132"/>
      <c r="B392" s="13" t="str">
        <f t="shared" si="7"/>
        <v/>
      </c>
      <c r="C392" s="131"/>
      <c r="D392" s="131"/>
      <c r="E392" s="131"/>
      <c r="F392" s="131"/>
      <c r="G392" s="131"/>
      <c r="H392" s="131"/>
      <c r="I392" s="131"/>
      <c r="J392" s="131"/>
      <c r="K392" s="131"/>
      <c r="L392" s="131"/>
    </row>
    <row r="393" spans="1:12">
      <c r="A393" s="132"/>
      <c r="B393" s="13" t="str">
        <f t="shared" si="7"/>
        <v/>
      </c>
      <c r="C393" s="131"/>
      <c r="D393" s="131"/>
      <c r="E393" s="131"/>
      <c r="F393" s="131"/>
      <c r="G393" s="131"/>
      <c r="H393" s="131"/>
      <c r="I393" s="131"/>
      <c r="J393" s="131"/>
      <c r="K393" s="131"/>
      <c r="L393" s="131"/>
    </row>
    <row r="394" spans="1:12">
      <c r="A394" s="132"/>
      <c r="B394" s="13" t="str">
        <f t="shared" si="7"/>
        <v/>
      </c>
      <c r="C394" s="131"/>
      <c r="D394" s="131"/>
      <c r="E394" s="131"/>
      <c r="F394" s="131"/>
      <c r="G394" s="131"/>
      <c r="H394" s="131"/>
      <c r="I394" s="131"/>
      <c r="J394" s="131"/>
      <c r="K394" s="131"/>
      <c r="L394" s="131"/>
    </row>
    <row r="395" spans="1:12">
      <c r="A395" s="132"/>
      <c r="B395" s="13" t="str">
        <f t="shared" si="7"/>
        <v/>
      </c>
      <c r="C395" s="131"/>
      <c r="D395" s="131"/>
      <c r="E395" s="131"/>
      <c r="F395" s="131"/>
      <c r="G395" s="131"/>
      <c r="H395" s="131"/>
      <c r="I395" s="131"/>
      <c r="J395" s="131"/>
      <c r="K395" s="131"/>
      <c r="L395" s="131"/>
    </row>
    <row r="396" spans="1:12">
      <c r="A396" s="132"/>
      <c r="B396" s="13" t="str">
        <f t="shared" si="7"/>
        <v/>
      </c>
      <c r="C396" s="131"/>
      <c r="D396" s="131"/>
      <c r="E396" s="131"/>
      <c r="F396" s="131"/>
      <c r="G396" s="131"/>
      <c r="H396" s="131"/>
      <c r="I396" s="131"/>
      <c r="J396" s="131"/>
      <c r="K396" s="131"/>
      <c r="L396" s="131"/>
    </row>
    <row r="397" spans="1:12">
      <c r="A397" s="132"/>
      <c r="B397" s="13" t="str">
        <f t="shared" si="7"/>
        <v/>
      </c>
      <c r="C397" s="131"/>
      <c r="D397" s="131"/>
      <c r="E397" s="131"/>
      <c r="F397" s="131"/>
      <c r="G397" s="131"/>
      <c r="H397" s="131"/>
      <c r="I397" s="131"/>
      <c r="J397" s="131"/>
      <c r="K397" s="131"/>
      <c r="L397" s="131"/>
    </row>
    <row r="398" spans="1:12">
      <c r="A398" s="132"/>
      <c r="B398" s="13" t="str">
        <f t="shared" si="7"/>
        <v/>
      </c>
      <c r="C398" s="131"/>
      <c r="D398" s="131"/>
      <c r="E398" s="131"/>
      <c r="F398" s="131"/>
      <c r="G398" s="131"/>
      <c r="H398" s="131"/>
      <c r="I398" s="131"/>
      <c r="J398" s="131"/>
      <c r="K398" s="131"/>
      <c r="L398" s="131"/>
    </row>
    <row r="399" spans="1:12">
      <c r="A399" s="132"/>
      <c r="B399" s="13" t="str">
        <f t="shared" si="7"/>
        <v/>
      </c>
      <c r="C399" s="131"/>
      <c r="D399" s="131"/>
      <c r="E399" s="131"/>
      <c r="F399" s="131"/>
      <c r="G399" s="131"/>
      <c r="H399" s="131"/>
      <c r="I399" s="131"/>
      <c r="J399" s="131"/>
      <c r="K399" s="131"/>
      <c r="L399" s="131"/>
    </row>
    <row r="400" spans="1:12">
      <c r="A400" s="132"/>
      <c r="B400" s="13" t="str">
        <f t="shared" si="7"/>
        <v/>
      </c>
      <c r="C400" s="131"/>
      <c r="D400" s="131"/>
      <c r="E400" s="131"/>
      <c r="F400" s="131"/>
      <c r="G400" s="131"/>
      <c r="H400" s="131"/>
      <c r="I400" s="131"/>
      <c r="J400" s="131"/>
      <c r="K400" s="131"/>
      <c r="L400" s="131"/>
    </row>
    <row r="401" spans="1:12">
      <c r="A401" s="132"/>
      <c r="B401" s="13" t="str">
        <f t="shared" si="7"/>
        <v/>
      </c>
      <c r="C401" s="131"/>
      <c r="D401" s="131"/>
      <c r="E401" s="131"/>
      <c r="F401" s="131"/>
      <c r="G401" s="131"/>
      <c r="H401" s="131"/>
      <c r="I401" s="131"/>
      <c r="J401" s="131"/>
      <c r="K401" s="131"/>
      <c r="L401" s="131"/>
    </row>
    <row r="402" spans="1:12">
      <c r="A402" s="132"/>
      <c r="B402" s="13" t="str">
        <f t="shared" si="7"/>
        <v/>
      </c>
      <c r="C402" s="131"/>
      <c r="D402" s="131"/>
      <c r="E402" s="131"/>
      <c r="F402" s="131"/>
      <c r="G402" s="131"/>
      <c r="H402" s="131"/>
      <c r="I402" s="131"/>
      <c r="J402" s="131"/>
      <c r="K402" s="131"/>
      <c r="L402" s="131"/>
    </row>
    <row r="403" spans="1:12">
      <c r="A403" s="132"/>
      <c r="B403" s="13" t="str">
        <f t="shared" si="7"/>
        <v/>
      </c>
      <c r="C403" s="131"/>
      <c r="D403" s="131"/>
      <c r="E403" s="131"/>
      <c r="F403" s="131"/>
      <c r="G403" s="131"/>
      <c r="H403" s="131"/>
      <c r="I403" s="131"/>
      <c r="J403" s="131"/>
      <c r="K403" s="131"/>
      <c r="L403" s="131"/>
    </row>
    <row r="404" spans="1:12">
      <c r="A404" s="132"/>
      <c r="B404" s="13" t="str">
        <f t="shared" si="7"/>
        <v/>
      </c>
      <c r="C404" s="131"/>
      <c r="D404" s="131"/>
      <c r="E404" s="131"/>
      <c r="F404" s="131"/>
      <c r="G404" s="131"/>
      <c r="H404" s="131"/>
      <c r="I404" s="131"/>
      <c r="J404" s="131"/>
      <c r="K404" s="131"/>
      <c r="L404" s="131"/>
    </row>
    <row r="405" spans="1:12">
      <c r="A405" s="132"/>
      <c r="B405" s="13" t="str">
        <f t="shared" si="7"/>
        <v/>
      </c>
      <c r="C405" s="131"/>
      <c r="D405" s="131"/>
      <c r="E405" s="131"/>
      <c r="F405" s="131"/>
      <c r="G405" s="131"/>
      <c r="H405" s="131"/>
      <c r="I405" s="131"/>
      <c r="J405" s="131"/>
      <c r="K405" s="131"/>
      <c r="L405" s="131"/>
    </row>
    <row r="406" spans="1:12">
      <c r="A406" s="132"/>
      <c r="B406" s="13" t="str">
        <f t="shared" si="7"/>
        <v/>
      </c>
      <c r="C406" s="131"/>
      <c r="D406" s="131"/>
      <c r="E406" s="131"/>
      <c r="F406" s="131"/>
      <c r="G406" s="131"/>
      <c r="H406" s="131"/>
      <c r="I406" s="131"/>
      <c r="J406" s="131"/>
      <c r="K406" s="131"/>
      <c r="L406" s="131"/>
    </row>
    <row r="407" spans="1:12">
      <c r="A407" s="132"/>
      <c r="B407" s="13" t="str">
        <f t="shared" si="7"/>
        <v/>
      </c>
      <c r="C407" s="131"/>
      <c r="D407" s="131"/>
      <c r="E407" s="131"/>
      <c r="F407" s="131"/>
      <c r="G407" s="131"/>
      <c r="H407" s="131"/>
      <c r="I407" s="131"/>
      <c r="J407" s="131"/>
      <c r="K407" s="131"/>
      <c r="L407" s="131"/>
    </row>
    <row r="408" spans="1:12">
      <c r="A408" s="132"/>
      <c r="B408" s="13" t="str">
        <f t="shared" si="7"/>
        <v/>
      </c>
      <c r="C408" s="131"/>
      <c r="D408" s="131"/>
      <c r="E408" s="131"/>
      <c r="F408" s="131"/>
      <c r="G408" s="131"/>
      <c r="H408" s="131"/>
      <c r="I408" s="131"/>
      <c r="J408" s="131"/>
      <c r="K408" s="131"/>
      <c r="L408" s="131"/>
    </row>
    <row r="409" spans="1:12">
      <c r="A409" s="132"/>
      <c r="B409" s="13" t="str">
        <f t="shared" si="7"/>
        <v/>
      </c>
      <c r="C409" s="131"/>
      <c r="D409" s="131"/>
      <c r="E409" s="131"/>
      <c r="F409" s="131"/>
      <c r="G409" s="131"/>
      <c r="H409" s="131"/>
      <c r="I409" s="131"/>
      <c r="J409" s="131"/>
      <c r="K409" s="131"/>
      <c r="L409" s="131"/>
    </row>
    <row r="410" spans="1:12">
      <c r="A410" s="132"/>
      <c r="B410" s="13" t="str">
        <f t="shared" si="7"/>
        <v/>
      </c>
      <c r="C410" s="131"/>
      <c r="D410" s="131"/>
      <c r="E410" s="131"/>
      <c r="F410" s="131"/>
      <c r="G410" s="131"/>
      <c r="H410" s="131"/>
      <c r="I410" s="131"/>
      <c r="J410" s="131"/>
      <c r="K410" s="131"/>
      <c r="L410" s="131"/>
    </row>
    <row r="411" spans="1:12">
      <c r="A411" s="132"/>
      <c r="B411" s="13" t="str">
        <f t="shared" si="7"/>
        <v/>
      </c>
      <c r="C411" s="131"/>
      <c r="D411" s="131"/>
      <c r="E411" s="131"/>
      <c r="F411" s="131"/>
      <c r="G411" s="131"/>
      <c r="H411" s="131"/>
      <c r="I411" s="131"/>
      <c r="J411" s="131"/>
      <c r="K411" s="131"/>
      <c r="L411" s="131"/>
    </row>
    <row r="412" spans="1:12">
      <c r="A412" s="132"/>
      <c r="B412" s="13" t="str">
        <f t="shared" si="7"/>
        <v/>
      </c>
      <c r="C412" s="131"/>
      <c r="D412" s="131"/>
      <c r="E412" s="131"/>
      <c r="F412" s="131"/>
      <c r="G412" s="131"/>
      <c r="H412" s="131"/>
      <c r="I412" s="131"/>
      <c r="J412" s="131"/>
      <c r="K412" s="131"/>
      <c r="L412" s="131"/>
    </row>
    <row r="413" spans="1:12">
      <c r="A413" s="132"/>
      <c r="B413" s="13" t="str">
        <f t="shared" si="7"/>
        <v/>
      </c>
      <c r="C413" s="131"/>
      <c r="D413" s="131"/>
      <c r="E413" s="131"/>
      <c r="F413" s="131"/>
      <c r="G413" s="131"/>
      <c r="H413" s="131"/>
      <c r="I413" s="131"/>
      <c r="J413" s="131"/>
      <c r="K413" s="131"/>
      <c r="L413" s="131"/>
    </row>
    <row r="414" spans="1:12">
      <c r="A414" s="132"/>
      <c r="B414" s="13" t="str">
        <f t="shared" si="7"/>
        <v/>
      </c>
      <c r="C414" s="131"/>
      <c r="D414" s="131"/>
      <c r="E414" s="131"/>
      <c r="F414" s="131"/>
      <c r="G414" s="131"/>
      <c r="H414" s="131"/>
      <c r="I414" s="131"/>
      <c r="J414" s="131"/>
      <c r="K414" s="131"/>
      <c r="L414" s="131"/>
    </row>
    <row r="415" spans="1:12">
      <c r="A415" s="132"/>
      <c r="B415" s="13" t="str">
        <f t="shared" si="7"/>
        <v/>
      </c>
      <c r="C415" s="131"/>
      <c r="D415" s="131"/>
      <c r="E415" s="131"/>
      <c r="F415" s="131"/>
      <c r="G415" s="131"/>
      <c r="H415" s="131"/>
      <c r="I415" s="131"/>
      <c r="J415" s="131"/>
      <c r="K415" s="131"/>
      <c r="L415" s="131"/>
    </row>
    <row r="416" spans="1:12">
      <c r="A416" s="132"/>
      <c r="B416" s="13" t="str">
        <f t="shared" si="7"/>
        <v/>
      </c>
      <c r="C416" s="131"/>
      <c r="D416" s="131"/>
      <c r="E416" s="131"/>
      <c r="F416" s="131"/>
      <c r="G416" s="131"/>
      <c r="H416" s="131"/>
      <c r="I416" s="131"/>
      <c r="J416" s="131"/>
      <c r="K416" s="131"/>
      <c r="L416" s="131"/>
    </row>
    <row r="417" spans="1:12">
      <c r="A417" s="132"/>
      <c r="B417" s="13" t="str">
        <f t="shared" si="7"/>
        <v/>
      </c>
      <c r="C417" s="131"/>
      <c r="D417" s="131"/>
      <c r="E417" s="131"/>
      <c r="F417" s="131"/>
      <c r="G417" s="131"/>
      <c r="H417" s="131"/>
      <c r="I417" s="131"/>
      <c r="J417" s="131"/>
      <c r="K417" s="131"/>
      <c r="L417" s="131"/>
    </row>
    <row r="418" spans="1:12">
      <c r="A418" s="132"/>
      <c r="B418" s="13" t="str">
        <f t="shared" si="7"/>
        <v/>
      </c>
      <c r="C418" s="131"/>
      <c r="D418" s="131"/>
      <c r="E418" s="131"/>
      <c r="F418" s="131"/>
      <c r="G418" s="131"/>
      <c r="H418" s="131"/>
      <c r="I418" s="131"/>
      <c r="J418" s="131"/>
      <c r="K418" s="131"/>
      <c r="L418" s="131"/>
    </row>
    <row r="419" spans="1:12">
      <c r="A419" s="132"/>
      <c r="B419" s="13" t="str">
        <f t="shared" ref="B419:B470" si="8">IF(ISNA(INDEX(Référence_PCMN,MATCH(A419,Nature_de_la_dépense,0))),"",INDEX(Référence_PCMN,MATCH(A419,Nature_de_la_dépense,0)))</f>
        <v/>
      </c>
      <c r="C419" s="131"/>
      <c r="D419" s="131"/>
      <c r="E419" s="131"/>
      <c r="F419" s="131"/>
      <c r="G419" s="131"/>
      <c r="H419" s="131"/>
      <c r="I419" s="131"/>
      <c r="J419" s="131"/>
      <c r="K419" s="131"/>
      <c r="L419" s="131"/>
    </row>
    <row r="420" spans="1:12">
      <c r="A420" s="132"/>
      <c r="B420" s="13" t="str">
        <f t="shared" si="8"/>
        <v/>
      </c>
      <c r="C420" s="131"/>
      <c r="D420" s="131"/>
      <c r="E420" s="131"/>
      <c r="F420" s="131"/>
      <c r="G420" s="131"/>
      <c r="H420" s="131"/>
      <c r="I420" s="131"/>
      <c r="J420" s="131"/>
      <c r="K420" s="131"/>
      <c r="L420" s="131"/>
    </row>
    <row r="421" spans="1:12">
      <c r="A421" s="132"/>
      <c r="B421" s="13" t="str">
        <f t="shared" si="8"/>
        <v/>
      </c>
      <c r="C421" s="131"/>
      <c r="D421" s="131"/>
      <c r="E421" s="131"/>
      <c r="F421" s="131"/>
      <c r="G421" s="131"/>
      <c r="H421" s="131"/>
      <c r="I421" s="131"/>
      <c r="J421" s="131"/>
      <c r="K421" s="131"/>
      <c r="L421" s="131"/>
    </row>
    <row r="422" spans="1:12">
      <c r="A422" s="132"/>
      <c r="B422" s="13" t="str">
        <f t="shared" si="8"/>
        <v/>
      </c>
      <c r="C422" s="131"/>
      <c r="D422" s="131"/>
      <c r="E422" s="131"/>
      <c r="F422" s="131"/>
      <c r="G422" s="131"/>
      <c r="H422" s="131"/>
      <c r="I422" s="131"/>
      <c r="J422" s="131"/>
      <c r="K422" s="131"/>
      <c r="L422" s="131"/>
    </row>
    <row r="423" spans="1:12">
      <c r="A423" s="132"/>
      <c r="B423" s="13" t="str">
        <f t="shared" si="8"/>
        <v/>
      </c>
      <c r="C423" s="131"/>
      <c r="D423" s="131"/>
      <c r="E423" s="131"/>
      <c r="F423" s="131"/>
      <c r="G423" s="131"/>
      <c r="H423" s="131"/>
      <c r="I423" s="131"/>
      <c r="J423" s="131"/>
      <c r="K423" s="131"/>
      <c r="L423" s="131"/>
    </row>
    <row r="424" spans="1:12">
      <c r="A424" s="132"/>
      <c r="B424" s="13" t="str">
        <f t="shared" si="8"/>
        <v/>
      </c>
      <c r="C424" s="131"/>
      <c r="D424" s="131"/>
      <c r="E424" s="131"/>
      <c r="F424" s="131"/>
      <c r="G424" s="131"/>
      <c r="H424" s="131"/>
      <c r="I424" s="131"/>
      <c r="J424" s="131"/>
      <c r="K424" s="131"/>
      <c r="L424" s="131"/>
    </row>
    <row r="425" spans="1:12">
      <c r="A425" s="132"/>
      <c r="B425" s="13" t="str">
        <f t="shared" si="8"/>
        <v/>
      </c>
      <c r="C425" s="131"/>
      <c r="D425" s="131"/>
      <c r="E425" s="131"/>
      <c r="F425" s="131"/>
      <c r="G425" s="131"/>
      <c r="H425" s="131"/>
      <c r="I425" s="131"/>
      <c r="J425" s="131"/>
      <c r="K425" s="131"/>
      <c r="L425" s="131"/>
    </row>
    <row r="426" spans="1:12">
      <c r="A426" s="132"/>
      <c r="B426" s="13" t="str">
        <f t="shared" si="8"/>
        <v/>
      </c>
      <c r="C426" s="131"/>
      <c r="D426" s="131"/>
      <c r="E426" s="131"/>
      <c r="F426" s="131"/>
      <c r="G426" s="131"/>
      <c r="H426" s="131"/>
      <c r="I426" s="131"/>
      <c r="J426" s="131"/>
      <c r="K426" s="131"/>
      <c r="L426" s="131"/>
    </row>
    <row r="427" spans="1:12">
      <c r="A427" s="132"/>
      <c r="B427" s="13" t="str">
        <f t="shared" si="8"/>
        <v/>
      </c>
      <c r="C427" s="131"/>
      <c r="D427" s="131"/>
      <c r="E427" s="131"/>
      <c r="F427" s="131"/>
      <c r="G427" s="131"/>
      <c r="H427" s="131"/>
      <c r="I427" s="131"/>
      <c r="J427" s="131"/>
      <c r="K427" s="131"/>
      <c r="L427" s="131"/>
    </row>
    <row r="428" spans="1:12">
      <c r="A428" s="132"/>
      <c r="B428" s="13" t="str">
        <f t="shared" si="8"/>
        <v/>
      </c>
      <c r="C428" s="131"/>
      <c r="D428" s="131"/>
      <c r="E428" s="131"/>
      <c r="F428" s="131"/>
      <c r="G428" s="131"/>
      <c r="H428" s="131"/>
      <c r="I428" s="131"/>
      <c r="J428" s="131"/>
      <c r="K428" s="131"/>
      <c r="L428" s="131"/>
    </row>
    <row r="429" spans="1:12">
      <c r="A429" s="132"/>
      <c r="B429" s="13" t="str">
        <f t="shared" si="8"/>
        <v/>
      </c>
      <c r="C429" s="131"/>
      <c r="D429" s="131"/>
      <c r="E429" s="131"/>
      <c r="F429" s="131"/>
      <c r="G429" s="131"/>
      <c r="H429" s="131"/>
      <c r="I429" s="131"/>
      <c r="J429" s="131"/>
      <c r="K429" s="131"/>
      <c r="L429" s="131"/>
    </row>
    <row r="430" spans="1:12">
      <c r="A430" s="132"/>
      <c r="B430" s="13" t="str">
        <f t="shared" si="8"/>
        <v/>
      </c>
      <c r="C430" s="131"/>
      <c r="D430" s="131"/>
      <c r="E430" s="131"/>
      <c r="F430" s="131"/>
      <c r="G430" s="131"/>
      <c r="H430" s="131"/>
      <c r="I430" s="131"/>
      <c r="J430" s="131"/>
      <c r="K430" s="131"/>
      <c r="L430" s="131"/>
    </row>
    <row r="431" spans="1:12">
      <c r="A431" s="132"/>
      <c r="B431" s="13" t="str">
        <f t="shared" si="8"/>
        <v/>
      </c>
      <c r="C431" s="131"/>
      <c r="D431" s="131"/>
      <c r="E431" s="131"/>
      <c r="F431" s="131"/>
      <c r="G431" s="131"/>
      <c r="H431" s="131"/>
      <c r="I431" s="131"/>
      <c r="J431" s="131"/>
      <c r="K431" s="131"/>
      <c r="L431" s="131"/>
    </row>
    <row r="432" spans="1:12">
      <c r="A432" s="132"/>
      <c r="B432" s="13" t="str">
        <f t="shared" si="8"/>
        <v/>
      </c>
      <c r="C432" s="131"/>
      <c r="D432" s="131"/>
      <c r="E432" s="131"/>
      <c r="F432" s="131"/>
      <c r="G432" s="131"/>
      <c r="H432" s="131"/>
      <c r="I432" s="131"/>
      <c r="J432" s="131"/>
      <c r="K432" s="131"/>
      <c r="L432" s="131"/>
    </row>
    <row r="433" spans="1:12">
      <c r="A433" s="132"/>
      <c r="B433" s="13" t="str">
        <f t="shared" si="8"/>
        <v/>
      </c>
      <c r="C433" s="131"/>
      <c r="D433" s="131"/>
      <c r="E433" s="131"/>
      <c r="F433" s="131"/>
      <c r="G433" s="131"/>
      <c r="H433" s="131"/>
      <c r="I433" s="131"/>
      <c r="J433" s="131"/>
      <c r="K433" s="131"/>
      <c r="L433" s="131"/>
    </row>
    <row r="434" spans="1:12">
      <c r="A434" s="132"/>
      <c r="B434" s="13" t="str">
        <f t="shared" si="8"/>
        <v/>
      </c>
      <c r="C434" s="131"/>
      <c r="D434" s="131"/>
      <c r="E434" s="131"/>
      <c r="F434" s="131"/>
      <c r="G434" s="131"/>
      <c r="H434" s="131"/>
      <c r="I434" s="131"/>
      <c r="J434" s="131"/>
      <c r="K434" s="131"/>
      <c r="L434" s="131"/>
    </row>
    <row r="435" spans="1:12">
      <c r="A435" s="132"/>
      <c r="B435" s="13" t="str">
        <f t="shared" si="8"/>
        <v/>
      </c>
      <c r="C435" s="131"/>
      <c r="D435" s="131"/>
      <c r="E435" s="131"/>
      <c r="F435" s="131"/>
      <c r="G435" s="131"/>
      <c r="H435" s="131"/>
      <c r="I435" s="131"/>
      <c r="J435" s="131"/>
      <c r="K435" s="131"/>
      <c r="L435" s="131"/>
    </row>
    <row r="436" spans="1:12">
      <c r="A436" s="132"/>
      <c r="B436" s="13" t="str">
        <f t="shared" si="8"/>
        <v/>
      </c>
      <c r="C436" s="131"/>
      <c r="D436" s="131"/>
      <c r="E436" s="131"/>
      <c r="F436" s="131"/>
      <c r="G436" s="131"/>
      <c r="H436" s="131"/>
      <c r="I436" s="131"/>
      <c r="J436" s="131"/>
      <c r="K436" s="131"/>
      <c r="L436" s="131"/>
    </row>
    <row r="437" spans="1:12">
      <c r="A437" s="132"/>
      <c r="B437" s="13" t="str">
        <f t="shared" si="8"/>
        <v/>
      </c>
      <c r="C437" s="131"/>
      <c r="D437" s="131"/>
      <c r="E437" s="131"/>
      <c r="F437" s="131"/>
      <c r="G437" s="131"/>
      <c r="H437" s="131"/>
      <c r="I437" s="131"/>
      <c r="J437" s="131"/>
      <c r="K437" s="131"/>
      <c r="L437" s="131"/>
    </row>
    <row r="438" spans="1:12">
      <c r="A438" s="132"/>
      <c r="B438" s="13" t="str">
        <f t="shared" si="8"/>
        <v/>
      </c>
      <c r="C438" s="131"/>
      <c r="D438" s="131"/>
      <c r="E438" s="131"/>
      <c r="F438" s="131"/>
      <c r="G438" s="131"/>
      <c r="H438" s="131"/>
      <c r="I438" s="131"/>
      <c r="J438" s="131"/>
      <c r="K438" s="131"/>
      <c r="L438" s="131"/>
    </row>
    <row r="439" spans="1:12">
      <c r="A439" s="132"/>
      <c r="B439" s="13" t="str">
        <f t="shared" si="8"/>
        <v/>
      </c>
      <c r="C439" s="131"/>
      <c r="D439" s="131"/>
      <c r="E439" s="131"/>
      <c r="F439" s="131"/>
      <c r="G439" s="131"/>
      <c r="H439" s="131"/>
      <c r="I439" s="131"/>
      <c r="J439" s="131"/>
      <c r="K439" s="131"/>
      <c r="L439" s="131"/>
    </row>
    <row r="440" spans="1:12">
      <c r="A440" s="132"/>
      <c r="B440" s="13" t="str">
        <f t="shared" si="8"/>
        <v/>
      </c>
      <c r="C440" s="131"/>
      <c r="D440" s="131"/>
      <c r="E440" s="131"/>
      <c r="F440" s="131"/>
      <c r="G440" s="131"/>
      <c r="H440" s="131"/>
      <c r="I440" s="131"/>
      <c r="J440" s="131"/>
      <c r="K440" s="131"/>
      <c r="L440" s="131"/>
    </row>
    <row r="441" spans="1:12">
      <c r="A441" s="132"/>
      <c r="B441" s="13" t="str">
        <f t="shared" si="8"/>
        <v/>
      </c>
      <c r="C441" s="131"/>
      <c r="D441" s="131"/>
      <c r="E441" s="131"/>
      <c r="F441" s="131"/>
      <c r="G441" s="131"/>
      <c r="H441" s="131"/>
      <c r="I441" s="131"/>
      <c r="J441" s="131"/>
      <c r="K441" s="131"/>
      <c r="L441" s="131"/>
    </row>
    <row r="442" spans="1:12">
      <c r="A442" s="132"/>
      <c r="B442" s="13" t="str">
        <f t="shared" si="8"/>
        <v/>
      </c>
      <c r="C442" s="131"/>
      <c r="D442" s="131"/>
      <c r="E442" s="131"/>
      <c r="F442" s="131"/>
      <c r="G442" s="131"/>
      <c r="H442" s="131"/>
      <c r="I442" s="131"/>
      <c r="J442" s="131"/>
      <c r="K442" s="131"/>
      <c r="L442" s="131"/>
    </row>
    <row r="443" spans="1:12">
      <c r="A443" s="132"/>
      <c r="B443" s="13" t="str">
        <f t="shared" si="8"/>
        <v/>
      </c>
      <c r="C443" s="131"/>
      <c r="D443" s="131"/>
      <c r="E443" s="131"/>
      <c r="F443" s="131"/>
      <c r="G443" s="131"/>
      <c r="H443" s="131"/>
      <c r="I443" s="131"/>
      <c r="J443" s="131"/>
      <c r="K443" s="131"/>
      <c r="L443" s="131"/>
    </row>
    <row r="444" spans="1:12">
      <c r="A444" s="132"/>
      <c r="B444" s="13" t="str">
        <f t="shared" si="8"/>
        <v/>
      </c>
      <c r="C444" s="131"/>
      <c r="D444" s="131"/>
      <c r="E444" s="131"/>
      <c r="F444" s="131"/>
      <c r="G444" s="131"/>
      <c r="H444" s="131"/>
      <c r="I444" s="131"/>
      <c r="J444" s="131"/>
      <c r="K444" s="131"/>
      <c r="L444" s="131"/>
    </row>
    <row r="445" spans="1:12">
      <c r="A445" s="132"/>
      <c r="B445" s="13" t="str">
        <f t="shared" si="8"/>
        <v/>
      </c>
      <c r="C445" s="131"/>
      <c r="D445" s="131"/>
      <c r="E445" s="131"/>
      <c r="F445" s="131"/>
      <c r="G445" s="131"/>
      <c r="H445" s="131"/>
      <c r="I445" s="131"/>
      <c r="J445" s="131"/>
      <c r="K445" s="131"/>
      <c r="L445" s="131"/>
    </row>
    <row r="446" spans="1:12">
      <c r="A446" s="132"/>
      <c r="B446" s="13" t="str">
        <f t="shared" si="8"/>
        <v/>
      </c>
      <c r="C446" s="131"/>
      <c r="D446" s="131"/>
      <c r="E446" s="131"/>
      <c r="F446" s="131"/>
      <c r="G446" s="131"/>
      <c r="H446" s="131"/>
      <c r="I446" s="131"/>
      <c r="J446" s="131"/>
      <c r="K446" s="131"/>
      <c r="L446" s="131"/>
    </row>
    <row r="447" spans="1:12">
      <c r="A447" s="132"/>
      <c r="B447" s="13" t="str">
        <f t="shared" si="8"/>
        <v/>
      </c>
      <c r="C447" s="131"/>
      <c r="D447" s="131"/>
      <c r="E447" s="131"/>
      <c r="F447" s="131"/>
      <c r="G447" s="131"/>
      <c r="H447" s="131"/>
      <c r="I447" s="131"/>
      <c r="J447" s="131"/>
      <c r="K447" s="131"/>
      <c r="L447" s="131"/>
    </row>
    <row r="448" spans="1:12">
      <c r="A448" s="132"/>
      <c r="B448" s="13" t="str">
        <f t="shared" si="8"/>
        <v/>
      </c>
      <c r="C448" s="131"/>
      <c r="D448" s="131"/>
      <c r="E448" s="131"/>
      <c r="F448" s="131"/>
      <c r="G448" s="131"/>
      <c r="H448" s="131"/>
      <c r="I448" s="131"/>
      <c r="J448" s="131"/>
      <c r="K448" s="131"/>
      <c r="L448" s="131"/>
    </row>
    <row r="449" spans="1:12">
      <c r="A449" s="132"/>
      <c r="B449" s="13" t="str">
        <f t="shared" si="8"/>
        <v/>
      </c>
      <c r="C449" s="131"/>
      <c r="D449" s="131"/>
      <c r="E449" s="131"/>
      <c r="F449" s="131"/>
      <c r="G449" s="131"/>
      <c r="H449" s="131"/>
      <c r="I449" s="131"/>
      <c r="J449" s="131"/>
      <c r="K449" s="131"/>
      <c r="L449" s="131"/>
    </row>
    <row r="450" spans="1:12">
      <c r="A450" s="132"/>
      <c r="B450" s="13" t="str">
        <f t="shared" si="8"/>
        <v/>
      </c>
      <c r="C450" s="131"/>
      <c r="D450" s="131"/>
      <c r="E450" s="131"/>
      <c r="F450" s="131"/>
      <c r="G450" s="131"/>
      <c r="H450" s="131"/>
      <c r="I450" s="131"/>
      <c r="J450" s="131"/>
      <c r="K450" s="131"/>
      <c r="L450" s="131"/>
    </row>
    <row r="451" spans="1:12">
      <c r="A451" s="132"/>
      <c r="B451" s="13" t="str">
        <f t="shared" si="8"/>
        <v/>
      </c>
      <c r="C451" s="131"/>
      <c r="D451" s="131"/>
      <c r="E451" s="131"/>
      <c r="F451" s="131"/>
      <c r="G451" s="131"/>
      <c r="H451" s="131"/>
      <c r="I451" s="131"/>
      <c r="J451" s="131"/>
      <c r="K451" s="131"/>
      <c r="L451" s="131"/>
    </row>
    <row r="452" spans="1:12">
      <c r="A452" s="132"/>
      <c r="B452" s="13" t="str">
        <f t="shared" si="8"/>
        <v/>
      </c>
      <c r="C452" s="131"/>
      <c r="D452" s="131"/>
      <c r="E452" s="131"/>
      <c r="F452" s="131"/>
      <c r="G452" s="131"/>
      <c r="H452" s="131"/>
      <c r="I452" s="131"/>
      <c r="J452" s="131"/>
      <c r="K452" s="131"/>
      <c r="L452" s="131"/>
    </row>
    <row r="453" spans="1:12">
      <c r="A453" s="132"/>
      <c r="B453" s="13" t="str">
        <f t="shared" si="8"/>
        <v/>
      </c>
      <c r="C453" s="131"/>
      <c r="D453" s="131"/>
      <c r="E453" s="131"/>
      <c r="F453" s="131"/>
      <c r="G453" s="131"/>
      <c r="H453" s="131"/>
      <c r="I453" s="131"/>
      <c r="J453" s="131"/>
      <c r="K453" s="131"/>
      <c r="L453" s="131"/>
    </row>
    <row r="454" spans="1:12">
      <c r="A454" s="132"/>
      <c r="B454" s="13" t="str">
        <f t="shared" si="8"/>
        <v/>
      </c>
      <c r="C454" s="131"/>
      <c r="D454" s="131"/>
      <c r="E454" s="131"/>
      <c r="F454" s="131"/>
      <c r="G454" s="131"/>
      <c r="H454" s="131"/>
      <c r="I454" s="131"/>
      <c r="J454" s="131"/>
      <c r="K454" s="131"/>
      <c r="L454" s="131"/>
    </row>
    <row r="455" spans="1:12">
      <c r="A455" s="132"/>
      <c r="B455" s="13" t="str">
        <f t="shared" si="8"/>
        <v/>
      </c>
      <c r="C455" s="131"/>
      <c r="D455" s="131"/>
      <c r="E455" s="131"/>
      <c r="F455" s="131"/>
      <c r="G455" s="131"/>
      <c r="H455" s="131"/>
      <c r="I455" s="131"/>
      <c r="J455" s="131"/>
      <c r="K455" s="131"/>
      <c r="L455" s="131"/>
    </row>
    <row r="456" spans="1:12">
      <c r="A456" s="132"/>
      <c r="B456" s="13" t="str">
        <f t="shared" si="8"/>
        <v/>
      </c>
      <c r="C456" s="131"/>
      <c r="D456" s="131"/>
      <c r="E456" s="131"/>
      <c r="F456" s="131"/>
      <c r="G456" s="131"/>
      <c r="H456" s="131"/>
      <c r="I456" s="131"/>
      <c r="J456" s="131"/>
      <c r="K456" s="131"/>
      <c r="L456" s="131"/>
    </row>
    <row r="457" spans="1:12">
      <c r="A457" s="132"/>
      <c r="B457" s="13" t="str">
        <f t="shared" si="8"/>
        <v/>
      </c>
      <c r="C457" s="131"/>
      <c r="D457" s="131"/>
      <c r="E457" s="131"/>
      <c r="F457" s="131"/>
      <c r="G457" s="131"/>
      <c r="H457" s="131"/>
      <c r="I457" s="131"/>
      <c r="J457" s="131"/>
      <c r="K457" s="131"/>
      <c r="L457" s="131"/>
    </row>
    <row r="458" spans="1:12">
      <c r="A458" s="132"/>
      <c r="B458" s="13" t="str">
        <f t="shared" si="8"/>
        <v/>
      </c>
      <c r="C458" s="131"/>
      <c r="D458" s="131"/>
      <c r="E458" s="131"/>
      <c r="F458" s="131"/>
      <c r="G458" s="131"/>
      <c r="H458" s="131"/>
      <c r="I458" s="131"/>
      <c r="J458" s="131"/>
      <c r="K458" s="131"/>
      <c r="L458" s="131"/>
    </row>
    <row r="459" spans="1:12">
      <c r="A459" s="132"/>
      <c r="B459" s="13" t="str">
        <f t="shared" si="8"/>
        <v/>
      </c>
      <c r="C459" s="131"/>
      <c r="D459" s="131"/>
      <c r="E459" s="131"/>
      <c r="F459" s="131"/>
      <c r="G459" s="131"/>
      <c r="H459" s="131"/>
      <c r="I459" s="131"/>
      <c r="J459" s="131"/>
      <c r="K459" s="131"/>
      <c r="L459" s="131"/>
    </row>
    <row r="460" spans="1:12">
      <c r="A460" s="132"/>
      <c r="B460" s="13" t="str">
        <f t="shared" si="8"/>
        <v/>
      </c>
      <c r="C460" s="131"/>
      <c r="D460" s="131"/>
      <c r="E460" s="131"/>
      <c r="F460" s="131"/>
      <c r="G460" s="131"/>
      <c r="H460" s="131"/>
      <c r="I460" s="131"/>
      <c r="J460" s="131"/>
      <c r="K460" s="131"/>
      <c r="L460" s="131"/>
    </row>
    <row r="461" spans="1:12">
      <c r="A461" s="132"/>
      <c r="B461" s="13" t="str">
        <f t="shared" si="8"/>
        <v/>
      </c>
      <c r="C461" s="131"/>
      <c r="D461" s="131"/>
      <c r="E461" s="131"/>
      <c r="F461" s="131"/>
      <c r="G461" s="131"/>
      <c r="H461" s="131"/>
      <c r="I461" s="131"/>
      <c r="J461" s="131"/>
      <c r="K461" s="131"/>
      <c r="L461" s="131"/>
    </row>
    <row r="462" spans="1:12">
      <c r="A462" s="132"/>
      <c r="B462" s="13" t="str">
        <f t="shared" si="8"/>
        <v/>
      </c>
      <c r="C462" s="131"/>
      <c r="D462" s="131"/>
      <c r="E462" s="131"/>
      <c r="F462" s="131"/>
      <c r="G462" s="131"/>
      <c r="H462" s="131"/>
      <c r="I462" s="131"/>
      <c r="J462" s="131"/>
      <c r="K462" s="131"/>
      <c r="L462" s="131"/>
    </row>
    <row r="463" spans="1:12">
      <c r="A463" s="132"/>
      <c r="B463" s="13" t="str">
        <f t="shared" si="8"/>
        <v/>
      </c>
      <c r="C463" s="131"/>
      <c r="D463" s="131"/>
      <c r="E463" s="131"/>
      <c r="F463" s="131"/>
      <c r="G463" s="131"/>
      <c r="H463" s="131"/>
      <c r="I463" s="131"/>
      <c r="J463" s="131"/>
      <c r="K463" s="131"/>
      <c r="L463" s="131"/>
    </row>
    <row r="464" spans="1:12">
      <c r="A464" s="132"/>
      <c r="B464" s="13" t="str">
        <f t="shared" si="8"/>
        <v/>
      </c>
      <c r="C464" s="131"/>
      <c r="D464" s="131"/>
      <c r="E464" s="131"/>
      <c r="F464" s="131"/>
      <c r="G464" s="131"/>
      <c r="H464" s="131"/>
      <c r="I464" s="131"/>
      <c r="J464" s="131"/>
      <c r="K464" s="131"/>
      <c r="L464" s="131"/>
    </row>
    <row r="465" spans="1:12">
      <c r="A465" s="132"/>
      <c r="B465" s="13" t="str">
        <f t="shared" si="8"/>
        <v/>
      </c>
      <c r="C465" s="131"/>
      <c r="D465" s="131"/>
      <c r="E465" s="131"/>
      <c r="F465" s="131"/>
      <c r="G465" s="131"/>
      <c r="H465" s="131"/>
      <c r="I465" s="131"/>
      <c r="J465" s="131"/>
      <c r="K465" s="131"/>
      <c r="L465" s="131"/>
    </row>
    <row r="466" spans="1:12">
      <c r="A466" s="132"/>
      <c r="B466" s="13" t="str">
        <f t="shared" si="8"/>
        <v/>
      </c>
      <c r="C466" s="131"/>
      <c r="D466" s="131"/>
      <c r="E466" s="131"/>
      <c r="F466" s="131"/>
      <c r="G466" s="131"/>
      <c r="H466" s="131"/>
      <c r="I466" s="131"/>
      <c r="J466" s="131"/>
      <c r="K466" s="131"/>
      <c r="L466" s="131"/>
    </row>
    <row r="467" spans="1:12">
      <c r="A467" s="132"/>
      <c r="B467" s="13" t="str">
        <f t="shared" si="8"/>
        <v/>
      </c>
      <c r="C467" s="131"/>
      <c r="D467" s="131"/>
      <c r="E467" s="131"/>
      <c r="F467" s="131"/>
      <c r="G467" s="131"/>
      <c r="H467" s="131"/>
      <c r="I467" s="131"/>
      <c r="J467" s="131"/>
      <c r="K467" s="131"/>
      <c r="L467" s="131"/>
    </row>
    <row r="468" spans="1:12">
      <c r="A468" s="132"/>
      <c r="B468" s="13" t="str">
        <f t="shared" si="8"/>
        <v/>
      </c>
      <c r="C468" s="131"/>
      <c r="D468" s="131"/>
      <c r="E468" s="131"/>
      <c r="F468" s="131"/>
      <c r="G468" s="131"/>
      <c r="H468" s="131"/>
      <c r="I468" s="131"/>
      <c r="J468" s="131"/>
      <c r="K468" s="131"/>
      <c r="L468" s="131"/>
    </row>
    <row r="469" spans="1:12">
      <c r="A469" s="132"/>
      <c r="B469" s="13" t="str">
        <f t="shared" si="8"/>
        <v/>
      </c>
      <c r="C469" s="131"/>
      <c r="D469" s="131"/>
      <c r="E469" s="131"/>
      <c r="F469" s="131"/>
      <c r="G469" s="131"/>
      <c r="H469" s="131"/>
      <c r="I469" s="131"/>
      <c r="J469" s="131"/>
      <c r="K469" s="131"/>
      <c r="L469" s="131"/>
    </row>
    <row r="470" spans="1:12" ht="15" thickBot="1">
      <c r="A470" s="133"/>
      <c r="B470" s="13" t="str">
        <f t="shared" si="8"/>
        <v/>
      </c>
      <c r="C470" s="131"/>
      <c r="D470" s="131"/>
      <c r="E470" s="131"/>
      <c r="F470" s="131"/>
      <c r="G470" s="131"/>
      <c r="H470" s="131"/>
      <c r="I470" s="131"/>
      <c r="J470" s="131"/>
      <c r="K470" s="131"/>
      <c r="L470" s="131"/>
    </row>
  </sheetData>
  <dataValidations count="4">
    <dataValidation type="list" allowBlank="1" showInputMessage="1" showErrorMessage="1" prompt="Choissisez la nature de la dépense dans le menu déroulant" sqref="WVI983043 IW3 SS3 ACO3 AMK3 AWG3 BGC3 BPY3 BZU3 CJQ3 CTM3 DDI3 DNE3 DXA3 EGW3 EQS3 FAO3 FKK3 FUG3 GEC3 GNY3 GXU3 HHQ3 HRM3 IBI3 ILE3 IVA3 JEW3 JOS3 JYO3 KIK3 KSG3 LCC3 LLY3 LVU3 MFQ3 MPM3 MZI3 NJE3 NTA3 OCW3 OMS3 OWO3 PGK3 PQG3 QAC3 QJY3 QTU3 RDQ3 RNM3 RXI3 SHE3 SRA3 TAW3 TKS3 TUO3 UEK3 UOG3 UYC3 VHY3 VRU3 WBQ3 WLM3 WVI3 A65539 IW65539 SS65539 ACO65539 AMK65539 AWG65539 BGC65539 BPY65539 BZU65539 CJQ65539 CTM65539 DDI65539 DNE65539 DXA65539 EGW65539 EQS65539 FAO65539 FKK65539 FUG65539 GEC65539 GNY65539 GXU65539 HHQ65539 HRM65539 IBI65539 ILE65539 IVA65539 JEW65539 JOS65539 JYO65539 KIK65539 KSG65539 LCC65539 LLY65539 LVU65539 MFQ65539 MPM65539 MZI65539 NJE65539 NTA65539 OCW65539 OMS65539 OWO65539 PGK65539 PQG65539 QAC65539 QJY65539 QTU65539 RDQ65539 RNM65539 RXI65539 SHE65539 SRA65539 TAW65539 TKS65539 TUO65539 UEK65539 UOG65539 UYC65539 VHY65539 VRU65539 WBQ65539 WLM65539 WVI65539 A131075 IW131075 SS131075 ACO131075 AMK131075 AWG131075 BGC131075 BPY131075 BZU131075 CJQ131075 CTM131075 DDI131075 DNE131075 DXA131075 EGW131075 EQS131075 FAO131075 FKK131075 FUG131075 GEC131075 GNY131075 GXU131075 HHQ131075 HRM131075 IBI131075 ILE131075 IVA131075 JEW131075 JOS131075 JYO131075 KIK131075 KSG131075 LCC131075 LLY131075 LVU131075 MFQ131075 MPM131075 MZI131075 NJE131075 NTA131075 OCW131075 OMS131075 OWO131075 PGK131075 PQG131075 QAC131075 QJY131075 QTU131075 RDQ131075 RNM131075 RXI131075 SHE131075 SRA131075 TAW131075 TKS131075 TUO131075 UEK131075 UOG131075 UYC131075 VHY131075 VRU131075 WBQ131075 WLM131075 WVI131075 A196611 IW196611 SS196611 ACO196611 AMK196611 AWG196611 BGC196611 BPY196611 BZU196611 CJQ196611 CTM196611 DDI196611 DNE196611 DXA196611 EGW196611 EQS196611 FAO196611 FKK196611 FUG196611 GEC196611 GNY196611 GXU196611 HHQ196611 HRM196611 IBI196611 ILE196611 IVA196611 JEW196611 JOS196611 JYO196611 KIK196611 KSG196611 LCC196611 LLY196611 LVU196611 MFQ196611 MPM196611 MZI196611 NJE196611 NTA196611 OCW196611 OMS196611 OWO196611 PGK196611 PQG196611 QAC196611 QJY196611 QTU196611 RDQ196611 RNM196611 RXI196611 SHE196611 SRA196611 TAW196611 TKS196611 TUO196611 UEK196611 UOG196611 UYC196611 VHY196611 VRU196611 WBQ196611 WLM196611 WVI196611 A262147 IW262147 SS262147 ACO262147 AMK262147 AWG262147 BGC262147 BPY262147 BZU262147 CJQ262147 CTM262147 DDI262147 DNE262147 DXA262147 EGW262147 EQS262147 FAO262147 FKK262147 FUG262147 GEC262147 GNY262147 GXU262147 HHQ262147 HRM262147 IBI262147 ILE262147 IVA262147 JEW262147 JOS262147 JYO262147 KIK262147 KSG262147 LCC262147 LLY262147 LVU262147 MFQ262147 MPM262147 MZI262147 NJE262147 NTA262147 OCW262147 OMS262147 OWO262147 PGK262147 PQG262147 QAC262147 QJY262147 QTU262147 RDQ262147 RNM262147 RXI262147 SHE262147 SRA262147 TAW262147 TKS262147 TUO262147 UEK262147 UOG262147 UYC262147 VHY262147 VRU262147 WBQ262147 WLM262147 WVI262147 A327683 IW327683 SS327683 ACO327683 AMK327683 AWG327683 BGC327683 BPY327683 BZU327683 CJQ327683 CTM327683 DDI327683 DNE327683 DXA327683 EGW327683 EQS327683 FAO327683 FKK327683 FUG327683 GEC327683 GNY327683 GXU327683 HHQ327683 HRM327683 IBI327683 ILE327683 IVA327683 JEW327683 JOS327683 JYO327683 KIK327683 KSG327683 LCC327683 LLY327683 LVU327683 MFQ327683 MPM327683 MZI327683 NJE327683 NTA327683 OCW327683 OMS327683 OWO327683 PGK327683 PQG327683 QAC327683 QJY327683 QTU327683 RDQ327683 RNM327683 RXI327683 SHE327683 SRA327683 TAW327683 TKS327683 TUO327683 UEK327683 UOG327683 UYC327683 VHY327683 VRU327683 WBQ327683 WLM327683 WVI327683 A393219 IW393219 SS393219 ACO393219 AMK393219 AWG393219 BGC393219 BPY393219 BZU393219 CJQ393219 CTM393219 DDI393219 DNE393219 DXA393219 EGW393219 EQS393219 FAO393219 FKK393219 FUG393219 GEC393219 GNY393219 GXU393219 HHQ393219 HRM393219 IBI393219 ILE393219 IVA393219 JEW393219 JOS393219 JYO393219 KIK393219 KSG393219 LCC393219 LLY393219 LVU393219 MFQ393219 MPM393219 MZI393219 NJE393219 NTA393219 OCW393219 OMS393219 OWO393219 PGK393219 PQG393219 QAC393219 QJY393219 QTU393219 RDQ393219 RNM393219 RXI393219 SHE393219 SRA393219 TAW393219 TKS393219 TUO393219 UEK393219 UOG393219 UYC393219 VHY393219 VRU393219 WBQ393219 WLM393219 WVI393219 A458755 IW458755 SS458755 ACO458755 AMK458755 AWG458755 BGC458755 BPY458755 BZU458755 CJQ458755 CTM458755 DDI458755 DNE458755 DXA458755 EGW458755 EQS458755 FAO458755 FKK458755 FUG458755 GEC458755 GNY458755 GXU458755 HHQ458755 HRM458755 IBI458755 ILE458755 IVA458755 JEW458755 JOS458755 JYO458755 KIK458755 KSG458755 LCC458755 LLY458755 LVU458755 MFQ458755 MPM458755 MZI458755 NJE458755 NTA458755 OCW458755 OMS458755 OWO458755 PGK458755 PQG458755 QAC458755 QJY458755 QTU458755 RDQ458755 RNM458755 RXI458755 SHE458755 SRA458755 TAW458755 TKS458755 TUO458755 UEK458755 UOG458755 UYC458755 VHY458755 VRU458755 WBQ458755 WLM458755 WVI458755 A524291 IW524291 SS524291 ACO524291 AMK524291 AWG524291 BGC524291 BPY524291 BZU524291 CJQ524291 CTM524291 DDI524291 DNE524291 DXA524291 EGW524291 EQS524291 FAO524291 FKK524291 FUG524291 GEC524291 GNY524291 GXU524291 HHQ524291 HRM524291 IBI524291 ILE524291 IVA524291 JEW524291 JOS524291 JYO524291 KIK524291 KSG524291 LCC524291 LLY524291 LVU524291 MFQ524291 MPM524291 MZI524291 NJE524291 NTA524291 OCW524291 OMS524291 OWO524291 PGK524291 PQG524291 QAC524291 QJY524291 QTU524291 RDQ524291 RNM524291 RXI524291 SHE524291 SRA524291 TAW524291 TKS524291 TUO524291 UEK524291 UOG524291 UYC524291 VHY524291 VRU524291 WBQ524291 WLM524291 WVI524291 A589827 IW589827 SS589827 ACO589827 AMK589827 AWG589827 BGC589827 BPY589827 BZU589827 CJQ589827 CTM589827 DDI589827 DNE589827 DXA589827 EGW589827 EQS589827 FAO589827 FKK589827 FUG589827 GEC589827 GNY589827 GXU589827 HHQ589827 HRM589827 IBI589827 ILE589827 IVA589827 JEW589827 JOS589827 JYO589827 KIK589827 KSG589827 LCC589827 LLY589827 LVU589827 MFQ589827 MPM589827 MZI589827 NJE589827 NTA589827 OCW589827 OMS589827 OWO589827 PGK589827 PQG589827 QAC589827 QJY589827 QTU589827 RDQ589827 RNM589827 RXI589827 SHE589827 SRA589827 TAW589827 TKS589827 TUO589827 UEK589827 UOG589827 UYC589827 VHY589827 VRU589827 WBQ589827 WLM589827 WVI589827 A655363 IW655363 SS655363 ACO655363 AMK655363 AWG655363 BGC655363 BPY655363 BZU655363 CJQ655363 CTM655363 DDI655363 DNE655363 DXA655363 EGW655363 EQS655363 FAO655363 FKK655363 FUG655363 GEC655363 GNY655363 GXU655363 HHQ655363 HRM655363 IBI655363 ILE655363 IVA655363 JEW655363 JOS655363 JYO655363 KIK655363 KSG655363 LCC655363 LLY655363 LVU655363 MFQ655363 MPM655363 MZI655363 NJE655363 NTA655363 OCW655363 OMS655363 OWO655363 PGK655363 PQG655363 QAC655363 QJY655363 QTU655363 RDQ655363 RNM655363 RXI655363 SHE655363 SRA655363 TAW655363 TKS655363 TUO655363 UEK655363 UOG655363 UYC655363 VHY655363 VRU655363 WBQ655363 WLM655363 WVI655363 A720899 IW720899 SS720899 ACO720899 AMK720899 AWG720899 BGC720899 BPY720899 BZU720899 CJQ720899 CTM720899 DDI720899 DNE720899 DXA720899 EGW720899 EQS720899 FAO720899 FKK720899 FUG720899 GEC720899 GNY720899 GXU720899 HHQ720899 HRM720899 IBI720899 ILE720899 IVA720899 JEW720899 JOS720899 JYO720899 KIK720899 KSG720899 LCC720899 LLY720899 LVU720899 MFQ720899 MPM720899 MZI720899 NJE720899 NTA720899 OCW720899 OMS720899 OWO720899 PGK720899 PQG720899 QAC720899 QJY720899 QTU720899 RDQ720899 RNM720899 RXI720899 SHE720899 SRA720899 TAW720899 TKS720899 TUO720899 UEK720899 UOG720899 UYC720899 VHY720899 VRU720899 WBQ720899 WLM720899 WVI720899 A786435 IW786435 SS786435 ACO786435 AMK786435 AWG786435 BGC786435 BPY786435 BZU786435 CJQ786435 CTM786435 DDI786435 DNE786435 DXA786435 EGW786435 EQS786435 FAO786435 FKK786435 FUG786435 GEC786435 GNY786435 GXU786435 HHQ786435 HRM786435 IBI786435 ILE786435 IVA786435 JEW786435 JOS786435 JYO786435 KIK786435 KSG786435 LCC786435 LLY786435 LVU786435 MFQ786435 MPM786435 MZI786435 NJE786435 NTA786435 OCW786435 OMS786435 OWO786435 PGK786435 PQG786435 QAC786435 QJY786435 QTU786435 RDQ786435 RNM786435 RXI786435 SHE786435 SRA786435 TAW786435 TKS786435 TUO786435 UEK786435 UOG786435 UYC786435 VHY786435 VRU786435 WBQ786435 WLM786435 WVI786435 A851971 IW851971 SS851971 ACO851971 AMK851971 AWG851971 BGC851971 BPY851971 BZU851971 CJQ851971 CTM851971 DDI851971 DNE851971 DXA851971 EGW851971 EQS851971 FAO851971 FKK851971 FUG851971 GEC851971 GNY851971 GXU851971 HHQ851971 HRM851971 IBI851971 ILE851971 IVA851971 JEW851971 JOS851971 JYO851971 KIK851971 KSG851971 LCC851971 LLY851971 LVU851971 MFQ851971 MPM851971 MZI851971 NJE851971 NTA851971 OCW851971 OMS851971 OWO851971 PGK851971 PQG851971 QAC851971 QJY851971 QTU851971 RDQ851971 RNM851971 RXI851971 SHE851971 SRA851971 TAW851971 TKS851971 TUO851971 UEK851971 UOG851971 UYC851971 VHY851971 VRU851971 WBQ851971 WLM851971 WVI851971 A917507 IW917507 SS917507 ACO917507 AMK917507 AWG917507 BGC917507 BPY917507 BZU917507 CJQ917507 CTM917507 DDI917507 DNE917507 DXA917507 EGW917507 EQS917507 FAO917507 FKK917507 FUG917507 GEC917507 GNY917507 GXU917507 HHQ917507 HRM917507 IBI917507 ILE917507 IVA917507 JEW917507 JOS917507 JYO917507 KIK917507 KSG917507 LCC917507 LLY917507 LVU917507 MFQ917507 MPM917507 MZI917507 NJE917507 NTA917507 OCW917507 OMS917507 OWO917507 PGK917507 PQG917507 QAC917507 QJY917507 QTU917507 RDQ917507 RNM917507 RXI917507 SHE917507 SRA917507 TAW917507 TKS917507 TUO917507 UEK917507 UOG917507 UYC917507 VHY917507 VRU917507 WBQ917507 WLM917507 WVI917507 A983043 IW983043 SS983043 ACO983043 AMK983043 AWG983043 BGC983043 BPY983043 BZU983043 CJQ983043 CTM983043 DDI983043 DNE983043 DXA983043 EGW983043 EQS983043 FAO983043 FKK983043 FUG983043 GEC983043 GNY983043 GXU983043 HHQ983043 HRM983043 IBI983043 ILE983043 IVA983043 JEW983043 JOS983043 JYO983043 KIK983043 KSG983043 LCC983043 LLY983043 LVU983043 MFQ983043 MPM983043 MZI983043 NJE983043 NTA983043 OCW983043 OMS983043 OWO983043 PGK983043 PQG983043 QAC983043 QJY983043 QTU983043 RDQ983043 RNM983043 RXI983043 SHE983043 SRA983043 TAW983043 TKS983043 TUO983043 UEK983043 UOG983043 UYC983043 VHY983043 VRU983043 WBQ983043 WLM983043">
      <formula1>Nature_de_la_dépense</formula1>
    </dataValidation>
    <dataValidation type="list" allowBlank="1" showInputMessage="1" showErrorMessage="1" sqref="WVI983044:WVI983160 IW4:IW120 SS4:SS120 ACO4:ACO120 AMK4:AMK120 AWG4:AWG120 BGC4:BGC120 BPY4:BPY120 BZU4:BZU120 CJQ4:CJQ120 CTM4:CTM120 DDI4:DDI120 DNE4:DNE120 DXA4:DXA120 EGW4:EGW120 EQS4:EQS120 FAO4:FAO120 FKK4:FKK120 FUG4:FUG120 GEC4:GEC120 GNY4:GNY120 GXU4:GXU120 HHQ4:HHQ120 HRM4:HRM120 IBI4:IBI120 ILE4:ILE120 IVA4:IVA120 JEW4:JEW120 JOS4:JOS120 JYO4:JYO120 KIK4:KIK120 KSG4:KSG120 LCC4:LCC120 LLY4:LLY120 LVU4:LVU120 MFQ4:MFQ120 MPM4:MPM120 MZI4:MZI120 NJE4:NJE120 NTA4:NTA120 OCW4:OCW120 OMS4:OMS120 OWO4:OWO120 PGK4:PGK120 PQG4:PQG120 QAC4:QAC120 QJY4:QJY120 QTU4:QTU120 RDQ4:RDQ120 RNM4:RNM120 RXI4:RXI120 SHE4:SHE120 SRA4:SRA120 TAW4:TAW120 TKS4:TKS120 TUO4:TUO120 UEK4:UEK120 UOG4:UOG120 UYC4:UYC120 VHY4:VHY120 VRU4:VRU120 WBQ4:WBQ120 WLM4:WLM120 WVI4:WVI120 A65540:A65656 IW65540:IW65656 SS65540:SS65656 ACO65540:ACO65656 AMK65540:AMK65656 AWG65540:AWG65656 BGC65540:BGC65656 BPY65540:BPY65656 BZU65540:BZU65656 CJQ65540:CJQ65656 CTM65540:CTM65656 DDI65540:DDI65656 DNE65540:DNE65656 DXA65540:DXA65656 EGW65540:EGW65656 EQS65540:EQS65656 FAO65540:FAO65656 FKK65540:FKK65656 FUG65540:FUG65656 GEC65540:GEC65656 GNY65540:GNY65656 GXU65540:GXU65656 HHQ65540:HHQ65656 HRM65540:HRM65656 IBI65540:IBI65656 ILE65540:ILE65656 IVA65540:IVA65656 JEW65540:JEW65656 JOS65540:JOS65656 JYO65540:JYO65656 KIK65540:KIK65656 KSG65540:KSG65656 LCC65540:LCC65656 LLY65540:LLY65656 LVU65540:LVU65656 MFQ65540:MFQ65656 MPM65540:MPM65656 MZI65540:MZI65656 NJE65540:NJE65656 NTA65540:NTA65656 OCW65540:OCW65656 OMS65540:OMS65656 OWO65540:OWO65656 PGK65540:PGK65656 PQG65540:PQG65656 QAC65540:QAC65656 QJY65540:QJY65656 QTU65540:QTU65656 RDQ65540:RDQ65656 RNM65540:RNM65656 RXI65540:RXI65656 SHE65540:SHE65656 SRA65540:SRA65656 TAW65540:TAW65656 TKS65540:TKS65656 TUO65540:TUO65656 UEK65540:UEK65656 UOG65540:UOG65656 UYC65540:UYC65656 VHY65540:VHY65656 VRU65540:VRU65656 WBQ65540:WBQ65656 WLM65540:WLM65656 WVI65540:WVI65656 A131076:A131192 IW131076:IW131192 SS131076:SS131192 ACO131076:ACO131192 AMK131076:AMK131192 AWG131076:AWG131192 BGC131076:BGC131192 BPY131076:BPY131192 BZU131076:BZU131192 CJQ131076:CJQ131192 CTM131076:CTM131192 DDI131076:DDI131192 DNE131076:DNE131192 DXA131076:DXA131192 EGW131076:EGW131192 EQS131076:EQS131192 FAO131076:FAO131192 FKK131076:FKK131192 FUG131076:FUG131192 GEC131076:GEC131192 GNY131076:GNY131192 GXU131076:GXU131192 HHQ131076:HHQ131192 HRM131076:HRM131192 IBI131076:IBI131192 ILE131076:ILE131192 IVA131076:IVA131192 JEW131076:JEW131192 JOS131076:JOS131192 JYO131076:JYO131192 KIK131076:KIK131192 KSG131076:KSG131192 LCC131076:LCC131192 LLY131076:LLY131192 LVU131076:LVU131192 MFQ131076:MFQ131192 MPM131076:MPM131192 MZI131076:MZI131192 NJE131076:NJE131192 NTA131076:NTA131192 OCW131076:OCW131192 OMS131076:OMS131192 OWO131076:OWO131192 PGK131076:PGK131192 PQG131076:PQG131192 QAC131076:QAC131192 QJY131076:QJY131192 QTU131076:QTU131192 RDQ131076:RDQ131192 RNM131076:RNM131192 RXI131076:RXI131192 SHE131076:SHE131192 SRA131076:SRA131192 TAW131076:TAW131192 TKS131076:TKS131192 TUO131076:TUO131192 UEK131076:UEK131192 UOG131076:UOG131192 UYC131076:UYC131192 VHY131076:VHY131192 VRU131076:VRU131192 WBQ131076:WBQ131192 WLM131076:WLM131192 WVI131076:WVI131192 A196612:A196728 IW196612:IW196728 SS196612:SS196728 ACO196612:ACO196728 AMK196612:AMK196728 AWG196612:AWG196728 BGC196612:BGC196728 BPY196612:BPY196728 BZU196612:BZU196728 CJQ196612:CJQ196728 CTM196612:CTM196728 DDI196612:DDI196728 DNE196612:DNE196728 DXA196612:DXA196728 EGW196612:EGW196728 EQS196612:EQS196728 FAO196612:FAO196728 FKK196612:FKK196728 FUG196612:FUG196728 GEC196612:GEC196728 GNY196612:GNY196728 GXU196612:GXU196728 HHQ196612:HHQ196728 HRM196612:HRM196728 IBI196612:IBI196728 ILE196612:ILE196728 IVA196612:IVA196728 JEW196612:JEW196728 JOS196612:JOS196728 JYO196612:JYO196728 KIK196612:KIK196728 KSG196612:KSG196728 LCC196612:LCC196728 LLY196612:LLY196728 LVU196612:LVU196728 MFQ196612:MFQ196728 MPM196612:MPM196728 MZI196612:MZI196728 NJE196612:NJE196728 NTA196612:NTA196728 OCW196612:OCW196728 OMS196612:OMS196728 OWO196612:OWO196728 PGK196612:PGK196728 PQG196612:PQG196728 QAC196612:QAC196728 QJY196612:QJY196728 QTU196612:QTU196728 RDQ196612:RDQ196728 RNM196612:RNM196728 RXI196612:RXI196728 SHE196612:SHE196728 SRA196612:SRA196728 TAW196612:TAW196728 TKS196612:TKS196728 TUO196612:TUO196728 UEK196612:UEK196728 UOG196612:UOG196728 UYC196612:UYC196728 VHY196612:VHY196728 VRU196612:VRU196728 WBQ196612:WBQ196728 WLM196612:WLM196728 WVI196612:WVI196728 A262148:A262264 IW262148:IW262264 SS262148:SS262264 ACO262148:ACO262264 AMK262148:AMK262264 AWG262148:AWG262264 BGC262148:BGC262264 BPY262148:BPY262264 BZU262148:BZU262264 CJQ262148:CJQ262264 CTM262148:CTM262264 DDI262148:DDI262264 DNE262148:DNE262264 DXA262148:DXA262264 EGW262148:EGW262264 EQS262148:EQS262264 FAO262148:FAO262264 FKK262148:FKK262264 FUG262148:FUG262264 GEC262148:GEC262264 GNY262148:GNY262264 GXU262148:GXU262264 HHQ262148:HHQ262264 HRM262148:HRM262264 IBI262148:IBI262264 ILE262148:ILE262264 IVA262148:IVA262264 JEW262148:JEW262264 JOS262148:JOS262264 JYO262148:JYO262264 KIK262148:KIK262264 KSG262148:KSG262264 LCC262148:LCC262264 LLY262148:LLY262264 LVU262148:LVU262264 MFQ262148:MFQ262264 MPM262148:MPM262264 MZI262148:MZI262264 NJE262148:NJE262264 NTA262148:NTA262264 OCW262148:OCW262264 OMS262148:OMS262264 OWO262148:OWO262264 PGK262148:PGK262264 PQG262148:PQG262264 QAC262148:QAC262264 QJY262148:QJY262264 QTU262148:QTU262264 RDQ262148:RDQ262264 RNM262148:RNM262264 RXI262148:RXI262264 SHE262148:SHE262264 SRA262148:SRA262264 TAW262148:TAW262264 TKS262148:TKS262264 TUO262148:TUO262264 UEK262148:UEK262264 UOG262148:UOG262264 UYC262148:UYC262264 VHY262148:VHY262264 VRU262148:VRU262264 WBQ262148:WBQ262264 WLM262148:WLM262264 WVI262148:WVI262264 A327684:A327800 IW327684:IW327800 SS327684:SS327800 ACO327684:ACO327800 AMK327684:AMK327800 AWG327684:AWG327800 BGC327684:BGC327800 BPY327684:BPY327800 BZU327684:BZU327800 CJQ327684:CJQ327800 CTM327684:CTM327800 DDI327684:DDI327800 DNE327684:DNE327800 DXA327684:DXA327800 EGW327684:EGW327800 EQS327684:EQS327800 FAO327684:FAO327800 FKK327684:FKK327800 FUG327684:FUG327800 GEC327684:GEC327800 GNY327684:GNY327800 GXU327684:GXU327800 HHQ327684:HHQ327800 HRM327684:HRM327800 IBI327684:IBI327800 ILE327684:ILE327800 IVA327684:IVA327800 JEW327684:JEW327800 JOS327684:JOS327800 JYO327684:JYO327800 KIK327684:KIK327800 KSG327684:KSG327800 LCC327684:LCC327800 LLY327684:LLY327800 LVU327684:LVU327800 MFQ327684:MFQ327800 MPM327684:MPM327800 MZI327684:MZI327800 NJE327684:NJE327800 NTA327684:NTA327800 OCW327684:OCW327800 OMS327684:OMS327800 OWO327684:OWO327800 PGK327684:PGK327800 PQG327684:PQG327800 QAC327684:QAC327800 QJY327684:QJY327800 QTU327684:QTU327800 RDQ327684:RDQ327800 RNM327684:RNM327800 RXI327684:RXI327800 SHE327684:SHE327800 SRA327684:SRA327800 TAW327684:TAW327800 TKS327684:TKS327800 TUO327684:TUO327800 UEK327684:UEK327800 UOG327684:UOG327800 UYC327684:UYC327800 VHY327684:VHY327800 VRU327684:VRU327800 WBQ327684:WBQ327800 WLM327684:WLM327800 WVI327684:WVI327800 A393220:A393336 IW393220:IW393336 SS393220:SS393336 ACO393220:ACO393336 AMK393220:AMK393336 AWG393220:AWG393336 BGC393220:BGC393336 BPY393220:BPY393336 BZU393220:BZU393336 CJQ393220:CJQ393336 CTM393220:CTM393336 DDI393220:DDI393336 DNE393220:DNE393336 DXA393220:DXA393336 EGW393220:EGW393336 EQS393220:EQS393336 FAO393220:FAO393336 FKK393220:FKK393336 FUG393220:FUG393336 GEC393220:GEC393336 GNY393220:GNY393336 GXU393220:GXU393336 HHQ393220:HHQ393336 HRM393220:HRM393336 IBI393220:IBI393336 ILE393220:ILE393336 IVA393220:IVA393336 JEW393220:JEW393336 JOS393220:JOS393336 JYO393220:JYO393336 KIK393220:KIK393336 KSG393220:KSG393336 LCC393220:LCC393336 LLY393220:LLY393336 LVU393220:LVU393336 MFQ393220:MFQ393336 MPM393220:MPM393336 MZI393220:MZI393336 NJE393220:NJE393336 NTA393220:NTA393336 OCW393220:OCW393336 OMS393220:OMS393336 OWO393220:OWO393336 PGK393220:PGK393336 PQG393220:PQG393336 QAC393220:QAC393336 QJY393220:QJY393336 QTU393220:QTU393336 RDQ393220:RDQ393336 RNM393220:RNM393336 RXI393220:RXI393336 SHE393220:SHE393336 SRA393220:SRA393336 TAW393220:TAW393336 TKS393220:TKS393336 TUO393220:TUO393336 UEK393220:UEK393336 UOG393220:UOG393336 UYC393220:UYC393336 VHY393220:VHY393336 VRU393220:VRU393336 WBQ393220:WBQ393336 WLM393220:WLM393336 WVI393220:WVI393336 A458756:A458872 IW458756:IW458872 SS458756:SS458872 ACO458756:ACO458872 AMK458756:AMK458872 AWG458756:AWG458872 BGC458756:BGC458872 BPY458756:BPY458872 BZU458756:BZU458872 CJQ458756:CJQ458872 CTM458756:CTM458872 DDI458756:DDI458872 DNE458756:DNE458872 DXA458756:DXA458872 EGW458756:EGW458872 EQS458756:EQS458872 FAO458756:FAO458872 FKK458756:FKK458872 FUG458756:FUG458872 GEC458756:GEC458872 GNY458756:GNY458872 GXU458756:GXU458872 HHQ458756:HHQ458872 HRM458756:HRM458872 IBI458756:IBI458872 ILE458756:ILE458872 IVA458756:IVA458872 JEW458756:JEW458872 JOS458756:JOS458872 JYO458756:JYO458872 KIK458756:KIK458872 KSG458756:KSG458872 LCC458756:LCC458872 LLY458756:LLY458872 LVU458756:LVU458872 MFQ458756:MFQ458872 MPM458756:MPM458872 MZI458756:MZI458872 NJE458756:NJE458872 NTA458756:NTA458872 OCW458756:OCW458872 OMS458756:OMS458872 OWO458756:OWO458872 PGK458756:PGK458872 PQG458756:PQG458872 QAC458756:QAC458872 QJY458756:QJY458872 QTU458756:QTU458872 RDQ458756:RDQ458872 RNM458756:RNM458872 RXI458756:RXI458872 SHE458756:SHE458872 SRA458756:SRA458872 TAW458756:TAW458872 TKS458756:TKS458872 TUO458756:TUO458872 UEK458756:UEK458872 UOG458756:UOG458872 UYC458756:UYC458872 VHY458756:VHY458872 VRU458756:VRU458872 WBQ458756:WBQ458872 WLM458756:WLM458872 WVI458756:WVI458872 A524292:A524408 IW524292:IW524408 SS524292:SS524408 ACO524292:ACO524408 AMK524292:AMK524408 AWG524292:AWG524408 BGC524292:BGC524408 BPY524292:BPY524408 BZU524292:BZU524408 CJQ524292:CJQ524408 CTM524292:CTM524408 DDI524292:DDI524408 DNE524292:DNE524408 DXA524292:DXA524408 EGW524292:EGW524408 EQS524292:EQS524408 FAO524292:FAO524408 FKK524292:FKK524408 FUG524292:FUG524408 GEC524292:GEC524408 GNY524292:GNY524408 GXU524292:GXU524408 HHQ524292:HHQ524408 HRM524292:HRM524408 IBI524292:IBI524408 ILE524292:ILE524408 IVA524292:IVA524408 JEW524292:JEW524408 JOS524292:JOS524408 JYO524292:JYO524408 KIK524292:KIK524408 KSG524292:KSG524408 LCC524292:LCC524408 LLY524292:LLY524408 LVU524292:LVU524408 MFQ524292:MFQ524408 MPM524292:MPM524408 MZI524292:MZI524408 NJE524292:NJE524408 NTA524292:NTA524408 OCW524292:OCW524408 OMS524292:OMS524408 OWO524292:OWO524408 PGK524292:PGK524408 PQG524292:PQG524408 QAC524292:QAC524408 QJY524292:QJY524408 QTU524292:QTU524408 RDQ524292:RDQ524408 RNM524292:RNM524408 RXI524292:RXI524408 SHE524292:SHE524408 SRA524292:SRA524408 TAW524292:TAW524408 TKS524292:TKS524408 TUO524292:TUO524408 UEK524292:UEK524408 UOG524292:UOG524408 UYC524292:UYC524408 VHY524292:VHY524408 VRU524292:VRU524408 WBQ524292:WBQ524408 WLM524292:WLM524408 WVI524292:WVI524408 A589828:A589944 IW589828:IW589944 SS589828:SS589944 ACO589828:ACO589944 AMK589828:AMK589944 AWG589828:AWG589944 BGC589828:BGC589944 BPY589828:BPY589944 BZU589828:BZU589944 CJQ589828:CJQ589944 CTM589828:CTM589944 DDI589828:DDI589944 DNE589828:DNE589944 DXA589828:DXA589944 EGW589828:EGW589944 EQS589828:EQS589944 FAO589828:FAO589944 FKK589828:FKK589944 FUG589828:FUG589944 GEC589828:GEC589944 GNY589828:GNY589944 GXU589828:GXU589944 HHQ589828:HHQ589944 HRM589828:HRM589944 IBI589828:IBI589944 ILE589828:ILE589944 IVA589828:IVA589944 JEW589828:JEW589944 JOS589828:JOS589944 JYO589828:JYO589944 KIK589828:KIK589944 KSG589828:KSG589944 LCC589828:LCC589944 LLY589828:LLY589944 LVU589828:LVU589944 MFQ589828:MFQ589944 MPM589828:MPM589944 MZI589828:MZI589944 NJE589828:NJE589944 NTA589828:NTA589944 OCW589828:OCW589944 OMS589828:OMS589944 OWO589828:OWO589944 PGK589828:PGK589944 PQG589828:PQG589944 QAC589828:QAC589944 QJY589828:QJY589944 QTU589828:QTU589944 RDQ589828:RDQ589944 RNM589828:RNM589944 RXI589828:RXI589944 SHE589828:SHE589944 SRA589828:SRA589944 TAW589828:TAW589944 TKS589828:TKS589944 TUO589828:TUO589944 UEK589828:UEK589944 UOG589828:UOG589944 UYC589828:UYC589944 VHY589828:VHY589944 VRU589828:VRU589944 WBQ589828:WBQ589944 WLM589828:WLM589944 WVI589828:WVI589944 A655364:A655480 IW655364:IW655480 SS655364:SS655480 ACO655364:ACO655480 AMK655364:AMK655480 AWG655364:AWG655480 BGC655364:BGC655480 BPY655364:BPY655480 BZU655364:BZU655480 CJQ655364:CJQ655480 CTM655364:CTM655480 DDI655364:DDI655480 DNE655364:DNE655480 DXA655364:DXA655480 EGW655364:EGW655480 EQS655364:EQS655480 FAO655364:FAO655480 FKK655364:FKK655480 FUG655364:FUG655480 GEC655364:GEC655480 GNY655364:GNY655480 GXU655364:GXU655480 HHQ655364:HHQ655480 HRM655364:HRM655480 IBI655364:IBI655480 ILE655364:ILE655480 IVA655364:IVA655480 JEW655364:JEW655480 JOS655364:JOS655480 JYO655364:JYO655480 KIK655364:KIK655480 KSG655364:KSG655480 LCC655364:LCC655480 LLY655364:LLY655480 LVU655364:LVU655480 MFQ655364:MFQ655480 MPM655364:MPM655480 MZI655364:MZI655480 NJE655364:NJE655480 NTA655364:NTA655480 OCW655364:OCW655480 OMS655364:OMS655480 OWO655364:OWO655480 PGK655364:PGK655480 PQG655364:PQG655480 QAC655364:QAC655480 QJY655364:QJY655480 QTU655364:QTU655480 RDQ655364:RDQ655480 RNM655364:RNM655480 RXI655364:RXI655480 SHE655364:SHE655480 SRA655364:SRA655480 TAW655364:TAW655480 TKS655364:TKS655480 TUO655364:TUO655480 UEK655364:UEK655480 UOG655364:UOG655480 UYC655364:UYC655480 VHY655364:VHY655480 VRU655364:VRU655480 WBQ655364:WBQ655480 WLM655364:WLM655480 WVI655364:WVI655480 A720900:A721016 IW720900:IW721016 SS720900:SS721016 ACO720900:ACO721016 AMK720900:AMK721016 AWG720900:AWG721016 BGC720900:BGC721016 BPY720900:BPY721016 BZU720900:BZU721016 CJQ720900:CJQ721016 CTM720900:CTM721016 DDI720900:DDI721016 DNE720900:DNE721016 DXA720900:DXA721016 EGW720900:EGW721016 EQS720900:EQS721016 FAO720900:FAO721016 FKK720900:FKK721016 FUG720900:FUG721016 GEC720900:GEC721016 GNY720900:GNY721016 GXU720900:GXU721016 HHQ720900:HHQ721016 HRM720900:HRM721016 IBI720900:IBI721016 ILE720900:ILE721016 IVA720900:IVA721016 JEW720900:JEW721016 JOS720900:JOS721016 JYO720900:JYO721016 KIK720900:KIK721016 KSG720900:KSG721016 LCC720900:LCC721016 LLY720900:LLY721016 LVU720900:LVU721016 MFQ720900:MFQ721016 MPM720900:MPM721016 MZI720900:MZI721016 NJE720900:NJE721016 NTA720900:NTA721016 OCW720900:OCW721016 OMS720900:OMS721016 OWO720900:OWO721016 PGK720900:PGK721016 PQG720900:PQG721016 QAC720900:QAC721016 QJY720900:QJY721016 QTU720900:QTU721016 RDQ720900:RDQ721016 RNM720900:RNM721016 RXI720900:RXI721016 SHE720900:SHE721016 SRA720900:SRA721016 TAW720900:TAW721016 TKS720900:TKS721016 TUO720900:TUO721016 UEK720900:UEK721016 UOG720900:UOG721016 UYC720900:UYC721016 VHY720900:VHY721016 VRU720900:VRU721016 WBQ720900:WBQ721016 WLM720900:WLM721016 WVI720900:WVI721016 A786436:A786552 IW786436:IW786552 SS786436:SS786552 ACO786436:ACO786552 AMK786436:AMK786552 AWG786436:AWG786552 BGC786436:BGC786552 BPY786436:BPY786552 BZU786436:BZU786552 CJQ786436:CJQ786552 CTM786436:CTM786552 DDI786436:DDI786552 DNE786436:DNE786552 DXA786436:DXA786552 EGW786436:EGW786552 EQS786436:EQS786552 FAO786436:FAO786552 FKK786436:FKK786552 FUG786436:FUG786552 GEC786436:GEC786552 GNY786436:GNY786552 GXU786436:GXU786552 HHQ786436:HHQ786552 HRM786436:HRM786552 IBI786436:IBI786552 ILE786436:ILE786552 IVA786436:IVA786552 JEW786436:JEW786552 JOS786436:JOS786552 JYO786436:JYO786552 KIK786436:KIK786552 KSG786436:KSG786552 LCC786436:LCC786552 LLY786436:LLY786552 LVU786436:LVU786552 MFQ786436:MFQ786552 MPM786436:MPM786552 MZI786436:MZI786552 NJE786436:NJE786552 NTA786436:NTA786552 OCW786436:OCW786552 OMS786436:OMS786552 OWO786436:OWO786552 PGK786436:PGK786552 PQG786436:PQG786552 QAC786436:QAC786552 QJY786436:QJY786552 QTU786436:QTU786552 RDQ786436:RDQ786552 RNM786436:RNM786552 RXI786436:RXI786552 SHE786436:SHE786552 SRA786436:SRA786552 TAW786436:TAW786552 TKS786436:TKS786552 TUO786436:TUO786552 UEK786436:UEK786552 UOG786436:UOG786552 UYC786436:UYC786552 VHY786436:VHY786552 VRU786436:VRU786552 WBQ786436:WBQ786552 WLM786436:WLM786552 WVI786436:WVI786552 A851972:A852088 IW851972:IW852088 SS851972:SS852088 ACO851972:ACO852088 AMK851972:AMK852088 AWG851972:AWG852088 BGC851972:BGC852088 BPY851972:BPY852088 BZU851972:BZU852088 CJQ851972:CJQ852088 CTM851972:CTM852088 DDI851972:DDI852088 DNE851972:DNE852088 DXA851972:DXA852088 EGW851972:EGW852088 EQS851972:EQS852088 FAO851972:FAO852088 FKK851972:FKK852088 FUG851972:FUG852088 GEC851972:GEC852088 GNY851972:GNY852088 GXU851972:GXU852088 HHQ851972:HHQ852088 HRM851972:HRM852088 IBI851972:IBI852088 ILE851972:ILE852088 IVA851972:IVA852088 JEW851972:JEW852088 JOS851972:JOS852088 JYO851972:JYO852088 KIK851972:KIK852088 KSG851972:KSG852088 LCC851972:LCC852088 LLY851972:LLY852088 LVU851972:LVU852088 MFQ851972:MFQ852088 MPM851972:MPM852088 MZI851972:MZI852088 NJE851972:NJE852088 NTA851972:NTA852088 OCW851972:OCW852088 OMS851972:OMS852088 OWO851972:OWO852088 PGK851972:PGK852088 PQG851972:PQG852088 QAC851972:QAC852088 QJY851972:QJY852088 QTU851972:QTU852088 RDQ851972:RDQ852088 RNM851972:RNM852088 RXI851972:RXI852088 SHE851972:SHE852088 SRA851972:SRA852088 TAW851972:TAW852088 TKS851972:TKS852088 TUO851972:TUO852088 UEK851972:UEK852088 UOG851972:UOG852088 UYC851972:UYC852088 VHY851972:VHY852088 VRU851972:VRU852088 WBQ851972:WBQ852088 WLM851972:WLM852088 WVI851972:WVI852088 A917508:A917624 IW917508:IW917624 SS917508:SS917624 ACO917508:ACO917624 AMK917508:AMK917624 AWG917508:AWG917624 BGC917508:BGC917624 BPY917508:BPY917624 BZU917508:BZU917624 CJQ917508:CJQ917624 CTM917508:CTM917624 DDI917508:DDI917624 DNE917508:DNE917624 DXA917508:DXA917624 EGW917508:EGW917624 EQS917508:EQS917624 FAO917508:FAO917624 FKK917508:FKK917624 FUG917508:FUG917624 GEC917508:GEC917624 GNY917508:GNY917624 GXU917508:GXU917624 HHQ917508:HHQ917624 HRM917508:HRM917624 IBI917508:IBI917624 ILE917508:ILE917624 IVA917508:IVA917624 JEW917508:JEW917624 JOS917508:JOS917624 JYO917508:JYO917624 KIK917508:KIK917624 KSG917508:KSG917624 LCC917508:LCC917624 LLY917508:LLY917624 LVU917508:LVU917624 MFQ917508:MFQ917624 MPM917508:MPM917624 MZI917508:MZI917624 NJE917508:NJE917624 NTA917508:NTA917624 OCW917508:OCW917624 OMS917508:OMS917624 OWO917508:OWO917624 PGK917508:PGK917624 PQG917508:PQG917624 QAC917508:QAC917624 QJY917508:QJY917624 QTU917508:QTU917624 RDQ917508:RDQ917624 RNM917508:RNM917624 RXI917508:RXI917624 SHE917508:SHE917624 SRA917508:SRA917624 TAW917508:TAW917624 TKS917508:TKS917624 TUO917508:TUO917624 UEK917508:UEK917624 UOG917508:UOG917624 UYC917508:UYC917624 VHY917508:VHY917624 VRU917508:VRU917624 WBQ917508:WBQ917624 WLM917508:WLM917624 WVI917508:WVI917624 A983044:A983160 IW983044:IW983160 SS983044:SS983160 ACO983044:ACO983160 AMK983044:AMK983160 AWG983044:AWG983160 BGC983044:BGC983160 BPY983044:BPY983160 BZU983044:BZU983160 CJQ983044:CJQ983160 CTM983044:CTM983160 DDI983044:DDI983160 DNE983044:DNE983160 DXA983044:DXA983160 EGW983044:EGW983160 EQS983044:EQS983160 FAO983044:FAO983160 FKK983044:FKK983160 FUG983044:FUG983160 GEC983044:GEC983160 GNY983044:GNY983160 GXU983044:GXU983160 HHQ983044:HHQ983160 HRM983044:HRM983160 IBI983044:IBI983160 ILE983044:ILE983160 IVA983044:IVA983160 JEW983044:JEW983160 JOS983044:JOS983160 JYO983044:JYO983160 KIK983044:KIK983160 KSG983044:KSG983160 LCC983044:LCC983160 LLY983044:LLY983160 LVU983044:LVU983160 MFQ983044:MFQ983160 MPM983044:MPM983160 MZI983044:MZI983160 NJE983044:NJE983160 NTA983044:NTA983160 OCW983044:OCW983160 OMS983044:OMS983160 OWO983044:OWO983160 PGK983044:PGK983160 PQG983044:PQG983160 QAC983044:QAC983160 QJY983044:QJY983160 QTU983044:QTU983160 RDQ983044:RDQ983160 RNM983044:RNM983160 RXI983044:RXI983160 SHE983044:SHE983160 SRA983044:SRA983160 TAW983044:TAW983160 TKS983044:TKS983160 TUO983044:TUO983160 UEK983044:UEK983160 UOG983044:UOG983160 UYC983044:UYC983160 VHY983044:VHY983160 VRU983044:VRU983160 WBQ983044:WBQ983160 WLM983044:WLM983160">
      <formula1>Nature_de_la_dépense</formula1>
    </dataValidation>
    <dataValidation type="list" allowBlank="1" showInputMessage="1" showErrorMessage="1" sqref="I3:I120 JE3:JE120 TA3:TA120 ACW3:ACW120 AMS3:AMS120 AWO3:AWO120 BGK3:BGK120 BQG3:BQG120 CAC3:CAC120 CJY3:CJY120 CTU3:CTU120 DDQ3:DDQ120 DNM3:DNM120 DXI3:DXI120 EHE3:EHE120 ERA3:ERA120 FAW3:FAW120 FKS3:FKS120 FUO3:FUO120 GEK3:GEK120 GOG3:GOG120 GYC3:GYC120 HHY3:HHY120 HRU3:HRU120 IBQ3:IBQ120 ILM3:ILM120 IVI3:IVI120 JFE3:JFE120 JPA3:JPA120 JYW3:JYW120 KIS3:KIS120 KSO3:KSO120 LCK3:LCK120 LMG3:LMG120 LWC3:LWC120 MFY3:MFY120 MPU3:MPU120 MZQ3:MZQ120 NJM3:NJM120 NTI3:NTI120 ODE3:ODE120 ONA3:ONA120 OWW3:OWW120 PGS3:PGS120 PQO3:PQO120 QAK3:QAK120 QKG3:QKG120 QUC3:QUC120 RDY3:RDY120 RNU3:RNU120 RXQ3:RXQ120 SHM3:SHM120 SRI3:SRI120 TBE3:TBE120 TLA3:TLA120 TUW3:TUW120 UES3:UES120 UOO3:UOO120 UYK3:UYK120 VIG3:VIG120 VSC3:VSC120 WBY3:WBY120 WLU3:WLU120 WVQ3:WVQ120 I65539:I65656 JE65539:JE65656 TA65539:TA65656 ACW65539:ACW65656 AMS65539:AMS65656 AWO65539:AWO65656 BGK65539:BGK65656 BQG65539:BQG65656 CAC65539:CAC65656 CJY65539:CJY65656 CTU65539:CTU65656 DDQ65539:DDQ65656 DNM65539:DNM65656 DXI65539:DXI65656 EHE65539:EHE65656 ERA65539:ERA65656 FAW65539:FAW65656 FKS65539:FKS65656 FUO65539:FUO65656 GEK65539:GEK65656 GOG65539:GOG65656 GYC65539:GYC65656 HHY65539:HHY65656 HRU65539:HRU65656 IBQ65539:IBQ65656 ILM65539:ILM65656 IVI65539:IVI65656 JFE65539:JFE65656 JPA65539:JPA65656 JYW65539:JYW65656 KIS65539:KIS65656 KSO65539:KSO65656 LCK65539:LCK65656 LMG65539:LMG65656 LWC65539:LWC65656 MFY65539:MFY65656 MPU65539:MPU65656 MZQ65539:MZQ65656 NJM65539:NJM65656 NTI65539:NTI65656 ODE65539:ODE65656 ONA65539:ONA65656 OWW65539:OWW65656 PGS65539:PGS65656 PQO65539:PQO65656 QAK65539:QAK65656 QKG65539:QKG65656 QUC65539:QUC65656 RDY65539:RDY65656 RNU65539:RNU65656 RXQ65539:RXQ65656 SHM65539:SHM65656 SRI65539:SRI65656 TBE65539:TBE65656 TLA65539:TLA65656 TUW65539:TUW65656 UES65539:UES65656 UOO65539:UOO65656 UYK65539:UYK65656 VIG65539:VIG65656 VSC65539:VSC65656 WBY65539:WBY65656 WLU65539:WLU65656 WVQ65539:WVQ65656 I131075:I131192 JE131075:JE131192 TA131075:TA131192 ACW131075:ACW131192 AMS131075:AMS131192 AWO131075:AWO131192 BGK131075:BGK131192 BQG131075:BQG131192 CAC131075:CAC131192 CJY131075:CJY131192 CTU131075:CTU131192 DDQ131075:DDQ131192 DNM131075:DNM131192 DXI131075:DXI131192 EHE131075:EHE131192 ERA131075:ERA131192 FAW131075:FAW131192 FKS131075:FKS131192 FUO131075:FUO131192 GEK131075:GEK131192 GOG131075:GOG131192 GYC131075:GYC131192 HHY131075:HHY131192 HRU131075:HRU131192 IBQ131075:IBQ131192 ILM131075:ILM131192 IVI131075:IVI131192 JFE131075:JFE131192 JPA131075:JPA131192 JYW131075:JYW131192 KIS131075:KIS131192 KSO131075:KSO131192 LCK131075:LCK131192 LMG131075:LMG131192 LWC131075:LWC131192 MFY131075:MFY131192 MPU131075:MPU131192 MZQ131075:MZQ131192 NJM131075:NJM131192 NTI131075:NTI131192 ODE131075:ODE131192 ONA131075:ONA131192 OWW131075:OWW131192 PGS131075:PGS131192 PQO131075:PQO131192 QAK131075:QAK131192 QKG131075:QKG131192 QUC131075:QUC131192 RDY131075:RDY131192 RNU131075:RNU131192 RXQ131075:RXQ131192 SHM131075:SHM131192 SRI131075:SRI131192 TBE131075:TBE131192 TLA131075:TLA131192 TUW131075:TUW131192 UES131075:UES131192 UOO131075:UOO131192 UYK131075:UYK131192 VIG131075:VIG131192 VSC131075:VSC131192 WBY131075:WBY131192 WLU131075:WLU131192 WVQ131075:WVQ131192 I196611:I196728 JE196611:JE196728 TA196611:TA196728 ACW196611:ACW196728 AMS196611:AMS196728 AWO196611:AWO196728 BGK196611:BGK196728 BQG196611:BQG196728 CAC196611:CAC196728 CJY196611:CJY196728 CTU196611:CTU196728 DDQ196611:DDQ196728 DNM196611:DNM196728 DXI196611:DXI196728 EHE196611:EHE196728 ERA196611:ERA196728 FAW196611:FAW196728 FKS196611:FKS196728 FUO196611:FUO196728 GEK196611:GEK196728 GOG196611:GOG196728 GYC196611:GYC196728 HHY196611:HHY196728 HRU196611:HRU196728 IBQ196611:IBQ196728 ILM196611:ILM196728 IVI196611:IVI196728 JFE196611:JFE196728 JPA196611:JPA196728 JYW196611:JYW196728 KIS196611:KIS196728 KSO196611:KSO196728 LCK196611:LCK196728 LMG196611:LMG196728 LWC196611:LWC196728 MFY196611:MFY196728 MPU196611:MPU196728 MZQ196611:MZQ196728 NJM196611:NJM196728 NTI196611:NTI196728 ODE196611:ODE196728 ONA196611:ONA196728 OWW196611:OWW196728 PGS196611:PGS196728 PQO196611:PQO196728 QAK196611:QAK196728 QKG196611:QKG196728 QUC196611:QUC196728 RDY196611:RDY196728 RNU196611:RNU196728 RXQ196611:RXQ196728 SHM196611:SHM196728 SRI196611:SRI196728 TBE196611:TBE196728 TLA196611:TLA196728 TUW196611:TUW196728 UES196611:UES196728 UOO196611:UOO196728 UYK196611:UYK196728 VIG196611:VIG196728 VSC196611:VSC196728 WBY196611:WBY196728 WLU196611:WLU196728 WVQ196611:WVQ196728 I262147:I262264 JE262147:JE262264 TA262147:TA262264 ACW262147:ACW262264 AMS262147:AMS262264 AWO262147:AWO262264 BGK262147:BGK262264 BQG262147:BQG262264 CAC262147:CAC262264 CJY262147:CJY262264 CTU262147:CTU262264 DDQ262147:DDQ262264 DNM262147:DNM262264 DXI262147:DXI262264 EHE262147:EHE262264 ERA262147:ERA262264 FAW262147:FAW262264 FKS262147:FKS262264 FUO262147:FUO262264 GEK262147:GEK262264 GOG262147:GOG262264 GYC262147:GYC262264 HHY262147:HHY262264 HRU262147:HRU262264 IBQ262147:IBQ262264 ILM262147:ILM262264 IVI262147:IVI262264 JFE262147:JFE262264 JPA262147:JPA262264 JYW262147:JYW262264 KIS262147:KIS262264 KSO262147:KSO262264 LCK262147:LCK262264 LMG262147:LMG262264 LWC262147:LWC262264 MFY262147:MFY262264 MPU262147:MPU262264 MZQ262147:MZQ262264 NJM262147:NJM262264 NTI262147:NTI262264 ODE262147:ODE262264 ONA262147:ONA262264 OWW262147:OWW262264 PGS262147:PGS262264 PQO262147:PQO262264 QAK262147:QAK262264 QKG262147:QKG262264 QUC262147:QUC262264 RDY262147:RDY262264 RNU262147:RNU262264 RXQ262147:RXQ262264 SHM262147:SHM262264 SRI262147:SRI262264 TBE262147:TBE262264 TLA262147:TLA262264 TUW262147:TUW262264 UES262147:UES262264 UOO262147:UOO262264 UYK262147:UYK262264 VIG262147:VIG262264 VSC262147:VSC262264 WBY262147:WBY262264 WLU262147:WLU262264 WVQ262147:WVQ262264 I327683:I327800 JE327683:JE327800 TA327683:TA327800 ACW327683:ACW327800 AMS327683:AMS327800 AWO327683:AWO327800 BGK327683:BGK327800 BQG327683:BQG327800 CAC327683:CAC327800 CJY327683:CJY327800 CTU327683:CTU327800 DDQ327683:DDQ327800 DNM327683:DNM327800 DXI327683:DXI327800 EHE327683:EHE327800 ERA327683:ERA327800 FAW327683:FAW327800 FKS327683:FKS327800 FUO327683:FUO327800 GEK327683:GEK327800 GOG327683:GOG327800 GYC327683:GYC327800 HHY327683:HHY327800 HRU327683:HRU327800 IBQ327683:IBQ327800 ILM327683:ILM327800 IVI327683:IVI327800 JFE327683:JFE327800 JPA327683:JPA327800 JYW327683:JYW327800 KIS327683:KIS327800 KSO327683:KSO327800 LCK327683:LCK327800 LMG327683:LMG327800 LWC327683:LWC327800 MFY327683:MFY327800 MPU327683:MPU327800 MZQ327683:MZQ327800 NJM327683:NJM327800 NTI327683:NTI327800 ODE327683:ODE327800 ONA327683:ONA327800 OWW327683:OWW327800 PGS327683:PGS327800 PQO327683:PQO327800 QAK327683:QAK327800 QKG327683:QKG327800 QUC327683:QUC327800 RDY327683:RDY327800 RNU327683:RNU327800 RXQ327683:RXQ327800 SHM327683:SHM327800 SRI327683:SRI327800 TBE327683:TBE327800 TLA327683:TLA327800 TUW327683:TUW327800 UES327683:UES327800 UOO327683:UOO327800 UYK327683:UYK327800 VIG327683:VIG327800 VSC327683:VSC327800 WBY327683:WBY327800 WLU327683:WLU327800 WVQ327683:WVQ327800 I393219:I393336 JE393219:JE393336 TA393219:TA393336 ACW393219:ACW393336 AMS393219:AMS393336 AWO393219:AWO393336 BGK393219:BGK393336 BQG393219:BQG393336 CAC393219:CAC393336 CJY393219:CJY393336 CTU393219:CTU393336 DDQ393219:DDQ393336 DNM393219:DNM393336 DXI393219:DXI393336 EHE393219:EHE393336 ERA393219:ERA393336 FAW393219:FAW393336 FKS393219:FKS393336 FUO393219:FUO393336 GEK393219:GEK393336 GOG393219:GOG393336 GYC393219:GYC393336 HHY393219:HHY393336 HRU393219:HRU393336 IBQ393219:IBQ393336 ILM393219:ILM393336 IVI393219:IVI393336 JFE393219:JFE393336 JPA393219:JPA393336 JYW393219:JYW393336 KIS393219:KIS393336 KSO393219:KSO393336 LCK393219:LCK393336 LMG393219:LMG393336 LWC393219:LWC393336 MFY393219:MFY393336 MPU393219:MPU393336 MZQ393219:MZQ393336 NJM393219:NJM393336 NTI393219:NTI393336 ODE393219:ODE393336 ONA393219:ONA393336 OWW393219:OWW393336 PGS393219:PGS393336 PQO393219:PQO393336 QAK393219:QAK393336 QKG393219:QKG393336 QUC393219:QUC393336 RDY393219:RDY393336 RNU393219:RNU393336 RXQ393219:RXQ393336 SHM393219:SHM393336 SRI393219:SRI393336 TBE393219:TBE393336 TLA393219:TLA393336 TUW393219:TUW393336 UES393219:UES393336 UOO393219:UOO393336 UYK393219:UYK393336 VIG393219:VIG393336 VSC393219:VSC393336 WBY393219:WBY393336 WLU393219:WLU393336 WVQ393219:WVQ393336 I458755:I458872 JE458755:JE458872 TA458755:TA458872 ACW458755:ACW458872 AMS458755:AMS458872 AWO458755:AWO458872 BGK458755:BGK458872 BQG458755:BQG458872 CAC458755:CAC458872 CJY458755:CJY458872 CTU458755:CTU458872 DDQ458755:DDQ458872 DNM458755:DNM458872 DXI458755:DXI458872 EHE458755:EHE458872 ERA458755:ERA458872 FAW458755:FAW458872 FKS458755:FKS458872 FUO458755:FUO458872 GEK458755:GEK458872 GOG458755:GOG458872 GYC458755:GYC458872 HHY458755:HHY458872 HRU458755:HRU458872 IBQ458755:IBQ458872 ILM458755:ILM458872 IVI458755:IVI458872 JFE458755:JFE458872 JPA458755:JPA458872 JYW458755:JYW458872 KIS458755:KIS458872 KSO458755:KSO458872 LCK458755:LCK458872 LMG458755:LMG458872 LWC458755:LWC458872 MFY458755:MFY458872 MPU458755:MPU458872 MZQ458755:MZQ458872 NJM458755:NJM458872 NTI458755:NTI458872 ODE458755:ODE458872 ONA458755:ONA458872 OWW458755:OWW458872 PGS458755:PGS458872 PQO458755:PQO458872 QAK458755:QAK458872 QKG458755:QKG458872 QUC458755:QUC458872 RDY458755:RDY458872 RNU458755:RNU458872 RXQ458755:RXQ458872 SHM458755:SHM458872 SRI458755:SRI458872 TBE458755:TBE458872 TLA458755:TLA458872 TUW458755:TUW458872 UES458755:UES458872 UOO458755:UOO458872 UYK458755:UYK458872 VIG458755:VIG458872 VSC458755:VSC458872 WBY458755:WBY458872 WLU458755:WLU458872 WVQ458755:WVQ458872 I524291:I524408 JE524291:JE524408 TA524291:TA524408 ACW524291:ACW524408 AMS524291:AMS524408 AWO524291:AWO524408 BGK524291:BGK524408 BQG524291:BQG524408 CAC524291:CAC524408 CJY524291:CJY524408 CTU524291:CTU524408 DDQ524291:DDQ524408 DNM524291:DNM524408 DXI524291:DXI524408 EHE524291:EHE524408 ERA524291:ERA524408 FAW524291:FAW524408 FKS524291:FKS524408 FUO524291:FUO524408 GEK524291:GEK524408 GOG524291:GOG524408 GYC524291:GYC524408 HHY524291:HHY524408 HRU524291:HRU524408 IBQ524291:IBQ524408 ILM524291:ILM524408 IVI524291:IVI524408 JFE524291:JFE524408 JPA524291:JPA524408 JYW524291:JYW524408 KIS524291:KIS524408 KSO524291:KSO524408 LCK524291:LCK524408 LMG524291:LMG524408 LWC524291:LWC524408 MFY524291:MFY524408 MPU524291:MPU524408 MZQ524291:MZQ524408 NJM524291:NJM524408 NTI524291:NTI524408 ODE524291:ODE524408 ONA524291:ONA524408 OWW524291:OWW524408 PGS524291:PGS524408 PQO524291:PQO524408 QAK524291:QAK524408 QKG524291:QKG524408 QUC524291:QUC524408 RDY524291:RDY524408 RNU524291:RNU524408 RXQ524291:RXQ524408 SHM524291:SHM524408 SRI524291:SRI524408 TBE524291:TBE524408 TLA524291:TLA524408 TUW524291:TUW524408 UES524291:UES524408 UOO524291:UOO524408 UYK524291:UYK524408 VIG524291:VIG524408 VSC524291:VSC524408 WBY524291:WBY524408 WLU524291:WLU524408 WVQ524291:WVQ524408 I589827:I589944 JE589827:JE589944 TA589827:TA589944 ACW589827:ACW589944 AMS589827:AMS589944 AWO589827:AWO589944 BGK589827:BGK589944 BQG589827:BQG589944 CAC589827:CAC589944 CJY589827:CJY589944 CTU589827:CTU589944 DDQ589827:DDQ589944 DNM589827:DNM589944 DXI589827:DXI589944 EHE589827:EHE589944 ERA589827:ERA589944 FAW589827:FAW589944 FKS589827:FKS589944 FUO589827:FUO589944 GEK589827:GEK589944 GOG589827:GOG589944 GYC589827:GYC589944 HHY589827:HHY589944 HRU589827:HRU589944 IBQ589827:IBQ589944 ILM589827:ILM589944 IVI589827:IVI589944 JFE589827:JFE589944 JPA589827:JPA589944 JYW589827:JYW589944 KIS589827:KIS589944 KSO589827:KSO589944 LCK589827:LCK589944 LMG589827:LMG589944 LWC589827:LWC589944 MFY589827:MFY589944 MPU589827:MPU589944 MZQ589827:MZQ589944 NJM589827:NJM589944 NTI589827:NTI589944 ODE589827:ODE589944 ONA589827:ONA589944 OWW589827:OWW589944 PGS589827:PGS589944 PQO589827:PQO589944 QAK589827:QAK589944 QKG589827:QKG589944 QUC589827:QUC589944 RDY589827:RDY589944 RNU589827:RNU589944 RXQ589827:RXQ589944 SHM589827:SHM589944 SRI589827:SRI589944 TBE589827:TBE589944 TLA589827:TLA589944 TUW589827:TUW589944 UES589827:UES589944 UOO589827:UOO589944 UYK589827:UYK589944 VIG589827:VIG589944 VSC589827:VSC589944 WBY589827:WBY589944 WLU589827:WLU589944 WVQ589827:WVQ589944 I655363:I655480 JE655363:JE655480 TA655363:TA655480 ACW655363:ACW655480 AMS655363:AMS655480 AWO655363:AWO655480 BGK655363:BGK655480 BQG655363:BQG655480 CAC655363:CAC655480 CJY655363:CJY655480 CTU655363:CTU655480 DDQ655363:DDQ655480 DNM655363:DNM655480 DXI655363:DXI655480 EHE655363:EHE655480 ERA655363:ERA655480 FAW655363:FAW655480 FKS655363:FKS655480 FUO655363:FUO655480 GEK655363:GEK655480 GOG655363:GOG655480 GYC655363:GYC655480 HHY655363:HHY655480 HRU655363:HRU655480 IBQ655363:IBQ655480 ILM655363:ILM655480 IVI655363:IVI655480 JFE655363:JFE655480 JPA655363:JPA655480 JYW655363:JYW655480 KIS655363:KIS655480 KSO655363:KSO655480 LCK655363:LCK655480 LMG655363:LMG655480 LWC655363:LWC655480 MFY655363:MFY655480 MPU655363:MPU655480 MZQ655363:MZQ655480 NJM655363:NJM655480 NTI655363:NTI655480 ODE655363:ODE655480 ONA655363:ONA655480 OWW655363:OWW655480 PGS655363:PGS655480 PQO655363:PQO655480 QAK655363:QAK655480 QKG655363:QKG655480 QUC655363:QUC655480 RDY655363:RDY655480 RNU655363:RNU655480 RXQ655363:RXQ655480 SHM655363:SHM655480 SRI655363:SRI655480 TBE655363:TBE655480 TLA655363:TLA655480 TUW655363:TUW655480 UES655363:UES655480 UOO655363:UOO655480 UYK655363:UYK655480 VIG655363:VIG655480 VSC655363:VSC655480 WBY655363:WBY655480 WLU655363:WLU655480 WVQ655363:WVQ655480 I720899:I721016 JE720899:JE721016 TA720899:TA721016 ACW720899:ACW721016 AMS720899:AMS721016 AWO720899:AWO721016 BGK720899:BGK721016 BQG720899:BQG721016 CAC720899:CAC721016 CJY720899:CJY721016 CTU720899:CTU721016 DDQ720899:DDQ721016 DNM720899:DNM721016 DXI720899:DXI721016 EHE720899:EHE721016 ERA720899:ERA721016 FAW720899:FAW721016 FKS720899:FKS721016 FUO720899:FUO721016 GEK720899:GEK721016 GOG720899:GOG721016 GYC720899:GYC721016 HHY720899:HHY721016 HRU720899:HRU721016 IBQ720899:IBQ721016 ILM720899:ILM721016 IVI720899:IVI721016 JFE720899:JFE721016 JPA720899:JPA721016 JYW720899:JYW721016 KIS720899:KIS721016 KSO720899:KSO721016 LCK720899:LCK721016 LMG720899:LMG721016 LWC720899:LWC721016 MFY720899:MFY721016 MPU720899:MPU721016 MZQ720899:MZQ721016 NJM720899:NJM721016 NTI720899:NTI721016 ODE720899:ODE721016 ONA720899:ONA721016 OWW720899:OWW721016 PGS720899:PGS721016 PQO720899:PQO721016 QAK720899:QAK721016 QKG720899:QKG721016 QUC720899:QUC721016 RDY720899:RDY721016 RNU720899:RNU721016 RXQ720899:RXQ721016 SHM720899:SHM721016 SRI720899:SRI721016 TBE720899:TBE721016 TLA720899:TLA721016 TUW720899:TUW721016 UES720899:UES721016 UOO720899:UOO721016 UYK720899:UYK721016 VIG720899:VIG721016 VSC720899:VSC721016 WBY720899:WBY721016 WLU720899:WLU721016 WVQ720899:WVQ721016 I786435:I786552 JE786435:JE786552 TA786435:TA786552 ACW786435:ACW786552 AMS786435:AMS786552 AWO786435:AWO786552 BGK786435:BGK786552 BQG786435:BQG786552 CAC786435:CAC786552 CJY786435:CJY786552 CTU786435:CTU786552 DDQ786435:DDQ786552 DNM786435:DNM786552 DXI786435:DXI786552 EHE786435:EHE786552 ERA786435:ERA786552 FAW786435:FAW786552 FKS786435:FKS786552 FUO786435:FUO786552 GEK786435:GEK786552 GOG786435:GOG786552 GYC786435:GYC786552 HHY786435:HHY786552 HRU786435:HRU786552 IBQ786435:IBQ786552 ILM786435:ILM786552 IVI786435:IVI786552 JFE786435:JFE786552 JPA786435:JPA786552 JYW786435:JYW786552 KIS786435:KIS786552 KSO786435:KSO786552 LCK786435:LCK786552 LMG786435:LMG786552 LWC786435:LWC786552 MFY786435:MFY786552 MPU786435:MPU786552 MZQ786435:MZQ786552 NJM786435:NJM786552 NTI786435:NTI786552 ODE786435:ODE786552 ONA786435:ONA786552 OWW786435:OWW786552 PGS786435:PGS786552 PQO786435:PQO786552 QAK786435:QAK786552 QKG786435:QKG786552 QUC786435:QUC786552 RDY786435:RDY786552 RNU786435:RNU786552 RXQ786435:RXQ786552 SHM786435:SHM786552 SRI786435:SRI786552 TBE786435:TBE786552 TLA786435:TLA786552 TUW786435:TUW786552 UES786435:UES786552 UOO786435:UOO786552 UYK786435:UYK786552 VIG786435:VIG786552 VSC786435:VSC786552 WBY786435:WBY786552 WLU786435:WLU786552 WVQ786435:WVQ786552 I851971:I852088 JE851971:JE852088 TA851971:TA852088 ACW851971:ACW852088 AMS851971:AMS852088 AWO851971:AWO852088 BGK851971:BGK852088 BQG851971:BQG852088 CAC851971:CAC852088 CJY851971:CJY852088 CTU851971:CTU852088 DDQ851971:DDQ852088 DNM851971:DNM852088 DXI851971:DXI852088 EHE851971:EHE852088 ERA851971:ERA852088 FAW851971:FAW852088 FKS851971:FKS852088 FUO851971:FUO852088 GEK851971:GEK852088 GOG851971:GOG852088 GYC851971:GYC852088 HHY851971:HHY852088 HRU851971:HRU852088 IBQ851971:IBQ852088 ILM851971:ILM852088 IVI851971:IVI852088 JFE851971:JFE852088 JPA851971:JPA852088 JYW851971:JYW852088 KIS851971:KIS852088 KSO851971:KSO852088 LCK851971:LCK852088 LMG851971:LMG852088 LWC851971:LWC852088 MFY851971:MFY852088 MPU851971:MPU852088 MZQ851971:MZQ852088 NJM851971:NJM852088 NTI851971:NTI852088 ODE851971:ODE852088 ONA851971:ONA852088 OWW851971:OWW852088 PGS851971:PGS852088 PQO851971:PQO852088 QAK851971:QAK852088 QKG851971:QKG852088 QUC851971:QUC852088 RDY851971:RDY852088 RNU851971:RNU852088 RXQ851971:RXQ852088 SHM851971:SHM852088 SRI851971:SRI852088 TBE851971:TBE852088 TLA851971:TLA852088 TUW851971:TUW852088 UES851971:UES852088 UOO851971:UOO852088 UYK851971:UYK852088 VIG851971:VIG852088 VSC851971:VSC852088 WBY851971:WBY852088 WLU851971:WLU852088 WVQ851971:WVQ852088 I917507:I917624 JE917507:JE917624 TA917507:TA917624 ACW917507:ACW917624 AMS917507:AMS917624 AWO917507:AWO917624 BGK917507:BGK917624 BQG917507:BQG917624 CAC917507:CAC917624 CJY917507:CJY917624 CTU917507:CTU917624 DDQ917507:DDQ917624 DNM917507:DNM917624 DXI917507:DXI917624 EHE917507:EHE917624 ERA917507:ERA917624 FAW917507:FAW917624 FKS917507:FKS917624 FUO917507:FUO917624 GEK917507:GEK917624 GOG917507:GOG917624 GYC917507:GYC917624 HHY917507:HHY917624 HRU917507:HRU917624 IBQ917507:IBQ917624 ILM917507:ILM917624 IVI917507:IVI917624 JFE917507:JFE917624 JPA917507:JPA917624 JYW917507:JYW917624 KIS917507:KIS917624 KSO917507:KSO917624 LCK917507:LCK917624 LMG917507:LMG917624 LWC917507:LWC917624 MFY917507:MFY917624 MPU917507:MPU917624 MZQ917507:MZQ917624 NJM917507:NJM917624 NTI917507:NTI917624 ODE917507:ODE917624 ONA917507:ONA917624 OWW917507:OWW917624 PGS917507:PGS917624 PQO917507:PQO917624 QAK917507:QAK917624 QKG917507:QKG917624 QUC917507:QUC917624 RDY917507:RDY917624 RNU917507:RNU917624 RXQ917507:RXQ917624 SHM917507:SHM917624 SRI917507:SRI917624 TBE917507:TBE917624 TLA917507:TLA917624 TUW917507:TUW917624 UES917507:UES917624 UOO917507:UOO917624 UYK917507:UYK917624 VIG917507:VIG917624 VSC917507:VSC917624 WBY917507:WBY917624 WLU917507:WLU917624 WVQ917507:WVQ917624 I983043:I983160 JE983043:JE983160 TA983043:TA983160 ACW983043:ACW983160 AMS983043:AMS983160 AWO983043:AWO983160 BGK983043:BGK983160 BQG983043:BQG983160 CAC983043:CAC983160 CJY983043:CJY983160 CTU983043:CTU983160 DDQ983043:DDQ983160 DNM983043:DNM983160 DXI983043:DXI983160 EHE983043:EHE983160 ERA983043:ERA983160 FAW983043:FAW983160 FKS983043:FKS983160 FUO983043:FUO983160 GEK983043:GEK983160 GOG983043:GOG983160 GYC983043:GYC983160 HHY983043:HHY983160 HRU983043:HRU983160 IBQ983043:IBQ983160 ILM983043:ILM983160 IVI983043:IVI983160 JFE983043:JFE983160 JPA983043:JPA983160 JYW983043:JYW983160 KIS983043:KIS983160 KSO983043:KSO983160 LCK983043:LCK983160 LMG983043:LMG983160 LWC983043:LWC983160 MFY983043:MFY983160 MPU983043:MPU983160 MZQ983043:MZQ983160 NJM983043:NJM983160 NTI983043:NTI983160 ODE983043:ODE983160 ONA983043:ONA983160 OWW983043:OWW983160 PGS983043:PGS983160 PQO983043:PQO983160 QAK983043:QAK983160 QKG983043:QKG983160 QUC983043:QUC983160 RDY983043:RDY983160 RNU983043:RNU983160 RXQ983043:RXQ983160 SHM983043:SHM983160 SRI983043:SRI983160 TBE983043:TBE983160 TLA983043:TLA983160 TUW983043:TUW983160 UES983043:UES983160 UOO983043:UOO983160 UYK983043:UYK983160 VIG983043:VIG983160 VSC983043:VSC983160 WBY983043:WBY983160 WLU983043:WLU983160 WVQ983043:WVQ983160">
      <formula1>paiement</formula1>
    </dataValidation>
    <dataValidation type="list" allowBlank="1" showInputMessage="1" showErrorMessage="1" sqref="A3:A120 A121:A470">
      <formula1>Nature</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dimension ref="A1:V51"/>
  <sheetViews>
    <sheetView topLeftCell="I43" workbookViewId="0">
      <selection activeCell="O72" sqref="O72"/>
    </sheetView>
  </sheetViews>
  <sheetFormatPr baseColWidth="10" defaultRowHeight="14.4"/>
  <cols>
    <col min="1" max="1" width="15.5546875" style="37" customWidth="1"/>
    <col min="2" max="2" width="18" style="6" customWidth="1"/>
    <col min="3" max="3" width="16" style="6" customWidth="1"/>
    <col min="4" max="4" width="21.109375" style="111" customWidth="1"/>
    <col min="5" max="5" width="19.33203125" style="6" customWidth="1"/>
    <col min="6" max="6" width="29.88671875" style="6" customWidth="1"/>
    <col min="7" max="7" width="19.88671875" style="112" customWidth="1"/>
    <col min="8" max="8" width="15.5546875" style="6" customWidth="1"/>
    <col min="9" max="9" width="17.109375" style="6" customWidth="1"/>
    <col min="10" max="10" width="15.5546875" style="6" customWidth="1"/>
    <col min="11" max="11" width="14.5546875" style="6" bestFit="1" customWidth="1"/>
    <col min="12" max="12" width="10.88671875" style="6" bestFit="1" customWidth="1"/>
    <col min="13" max="15" width="10.88671875" style="6" customWidth="1"/>
    <col min="16" max="16" width="11.109375" style="6" bestFit="1" customWidth="1"/>
    <col min="17" max="17" width="8" style="6" bestFit="1" customWidth="1"/>
    <col min="18" max="18" width="8" style="6" customWidth="1"/>
    <col min="19" max="19" width="12" style="6" customWidth="1"/>
    <col min="21" max="21" width="12.109375" bestFit="1" customWidth="1"/>
    <col min="22" max="22" width="36.88671875" customWidth="1"/>
  </cols>
  <sheetData>
    <row r="1" spans="1:22" ht="15" thickBot="1">
      <c r="A1" s="5" t="s">
        <v>144</v>
      </c>
      <c r="B1" s="38" t="s">
        <v>145</v>
      </c>
      <c r="C1" s="38" t="s">
        <v>146</v>
      </c>
      <c r="D1" s="93" t="s">
        <v>147</v>
      </c>
      <c r="E1" s="38" t="s">
        <v>148</v>
      </c>
      <c r="F1" s="38" t="s">
        <v>149</v>
      </c>
      <c r="G1" s="94" t="s">
        <v>150</v>
      </c>
      <c r="H1" s="38" t="s">
        <v>151</v>
      </c>
      <c r="I1" s="38" t="s">
        <v>152</v>
      </c>
      <c r="J1" s="38" t="s">
        <v>153</v>
      </c>
      <c r="K1" s="38" t="s">
        <v>154</v>
      </c>
      <c r="L1" s="38" t="s">
        <v>155</v>
      </c>
      <c r="M1" s="38"/>
      <c r="N1" s="38"/>
      <c r="O1" s="38"/>
      <c r="P1" s="38" t="s">
        <v>156</v>
      </c>
      <c r="Q1" s="38" t="s">
        <v>157</v>
      </c>
      <c r="R1" s="38"/>
      <c r="S1" s="38"/>
      <c r="T1" s="38" t="s">
        <v>158</v>
      </c>
      <c r="U1" s="38" t="s">
        <v>159</v>
      </c>
      <c r="V1" s="38" t="s">
        <v>160</v>
      </c>
    </row>
    <row r="2" spans="1:22" ht="72.599999999999994" thickBot="1">
      <c r="A2" s="95" t="s">
        <v>161</v>
      </c>
      <c r="B2" s="95" t="s">
        <v>162</v>
      </c>
      <c r="C2" s="95" t="s">
        <v>163</v>
      </c>
      <c r="D2" s="96" t="s">
        <v>164</v>
      </c>
      <c r="E2" s="95" t="s">
        <v>165</v>
      </c>
      <c r="F2" s="95" t="s">
        <v>166</v>
      </c>
      <c r="G2" s="97" t="s">
        <v>167</v>
      </c>
      <c r="H2" s="95" t="s">
        <v>168</v>
      </c>
      <c r="I2" s="97" t="s">
        <v>169</v>
      </c>
      <c r="J2" s="97" t="s">
        <v>170</v>
      </c>
      <c r="K2" s="98" t="s">
        <v>171</v>
      </c>
      <c r="L2" s="98" t="s">
        <v>172</v>
      </c>
      <c r="M2" s="98" t="s">
        <v>173</v>
      </c>
      <c r="N2" s="98" t="s">
        <v>174</v>
      </c>
      <c r="O2" s="98" t="s">
        <v>175</v>
      </c>
      <c r="P2" s="98" t="s">
        <v>176</v>
      </c>
      <c r="Q2" s="98" t="s">
        <v>177</v>
      </c>
      <c r="R2" s="98" t="s">
        <v>178</v>
      </c>
      <c r="S2" s="98" t="s">
        <v>179</v>
      </c>
      <c r="T2" s="95" t="s">
        <v>180</v>
      </c>
      <c r="U2" s="95" t="s">
        <v>181</v>
      </c>
      <c r="V2" s="95" t="s">
        <v>23</v>
      </c>
    </row>
    <row r="3" spans="1:22" ht="15" thickBot="1">
      <c r="A3" s="99" t="s">
        <v>182</v>
      </c>
      <c r="B3" s="113"/>
      <c r="C3" s="113"/>
      <c r="D3" s="113"/>
      <c r="E3" s="114"/>
      <c r="F3" s="114"/>
      <c r="G3" s="115"/>
      <c r="H3" s="115"/>
      <c r="I3" s="115"/>
      <c r="J3" s="116"/>
      <c r="K3" s="117"/>
      <c r="L3" s="117"/>
      <c r="M3" s="117"/>
      <c r="N3" s="117"/>
      <c r="O3" s="117"/>
      <c r="P3" s="117"/>
      <c r="Q3" s="117"/>
      <c r="R3" s="117"/>
      <c r="S3" s="117"/>
      <c r="T3" s="118"/>
      <c r="U3" s="118"/>
      <c r="V3" s="119"/>
    </row>
    <row r="4" spans="1:22" ht="15" thickBot="1">
      <c r="A4" s="99" t="s">
        <v>183</v>
      </c>
      <c r="B4" s="113"/>
      <c r="C4" s="113"/>
      <c r="D4" s="113"/>
      <c r="E4" s="114"/>
      <c r="F4" s="114"/>
      <c r="G4" s="115"/>
      <c r="H4" s="115"/>
      <c r="I4" s="115"/>
      <c r="J4" s="116"/>
      <c r="K4" s="117"/>
      <c r="L4" s="117"/>
      <c r="M4" s="117"/>
      <c r="N4" s="117"/>
      <c r="O4" s="117"/>
      <c r="P4" s="117"/>
      <c r="Q4" s="117"/>
      <c r="R4" s="117"/>
      <c r="S4" s="117"/>
      <c r="T4" s="118"/>
      <c r="U4" s="118"/>
      <c r="V4" s="119"/>
    </row>
    <row r="5" spans="1:22" ht="15" thickBot="1">
      <c r="A5" s="99" t="s">
        <v>184</v>
      </c>
      <c r="B5" s="113"/>
      <c r="C5" s="113"/>
      <c r="D5" s="113"/>
      <c r="E5" s="114"/>
      <c r="F5" s="114"/>
      <c r="G5" s="115"/>
      <c r="H5" s="115"/>
      <c r="I5" s="115"/>
      <c r="J5" s="116"/>
      <c r="K5" s="117"/>
      <c r="L5" s="117"/>
      <c r="M5" s="117"/>
      <c r="N5" s="117"/>
      <c r="O5" s="117"/>
      <c r="P5" s="117"/>
      <c r="Q5" s="117"/>
      <c r="R5" s="117"/>
      <c r="S5" s="117"/>
      <c r="T5" s="118"/>
      <c r="U5" s="118"/>
      <c r="V5" s="119"/>
    </row>
    <row r="6" spans="1:22" ht="15" thickBot="1">
      <c r="A6" s="99" t="s">
        <v>185</v>
      </c>
      <c r="B6" s="113"/>
      <c r="C6" s="113"/>
      <c r="D6" s="120"/>
      <c r="E6" s="114"/>
      <c r="F6" s="114"/>
      <c r="G6" s="115"/>
      <c r="H6" s="115"/>
      <c r="I6" s="115"/>
      <c r="J6" s="116"/>
      <c r="K6" s="117"/>
      <c r="L6" s="117"/>
      <c r="M6" s="117"/>
      <c r="N6" s="117"/>
      <c r="O6" s="117"/>
      <c r="P6" s="117"/>
      <c r="Q6" s="117"/>
      <c r="R6" s="117"/>
      <c r="S6" s="117"/>
      <c r="T6" s="118"/>
      <c r="U6" s="118"/>
      <c r="V6" s="121"/>
    </row>
    <row r="7" spans="1:22" ht="15" thickBot="1">
      <c r="A7" s="99" t="s">
        <v>186</v>
      </c>
      <c r="B7" s="113"/>
      <c r="C7" s="113"/>
      <c r="D7" s="113"/>
      <c r="E7" s="114"/>
      <c r="F7" s="114"/>
      <c r="G7" s="115"/>
      <c r="H7" s="115"/>
      <c r="I7" s="115"/>
      <c r="J7" s="116"/>
      <c r="K7" s="117"/>
      <c r="L7" s="117"/>
      <c r="M7" s="117"/>
      <c r="N7" s="117"/>
      <c r="O7" s="117"/>
      <c r="P7" s="117"/>
      <c r="Q7" s="117"/>
      <c r="R7" s="117"/>
      <c r="S7" s="117"/>
      <c r="T7" s="122"/>
      <c r="U7" s="118"/>
      <c r="V7" s="119"/>
    </row>
    <row r="8" spans="1:22" ht="15" thickBot="1">
      <c r="A8" s="99" t="s">
        <v>187</v>
      </c>
      <c r="B8" s="113"/>
      <c r="C8" s="113"/>
      <c r="D8" s="113"/>
      <c r="E8" s="114"/>
      <c r="F8" s="114"/>
      <c r="G8" s="115"/>
      <c r="H8" s="115"/>
      <c r="I8" s="115"/>
      <c r="J8" s="116"/>
      <c r="K8" s="117"/>
      <c r="L8" s="117"/>
      <c r="M8" s="117"/>
      <c r="N8" s="117"/>
      <c r="O8" s="117"/>
      <c r="P8" s="117"/>
      <c r="Q8" s="117"/>
      <c r="R8" s="117"/>
      <c r="S8" s="117"/>
      <c r="T8" s="122"/>
      <c r="U8" s="118"/>
      <c r="V8" s="119"/>
    </row>
    <row r="9" spans="1:22" ht="15" thickBot="1">
      <c r="A9" s="99" t="s">
        <v>188</v>
      </c>
      <c r="B9" s="113"/>
      <c r="C9" s="113"/>
      <c r="D9" s="113"/>
      <c r="E9" s="114"/>
      <c r="F9" s="114"/>
      <c r="G9" s="115"/>
      <c r="H9" s="115"/>
      <c r="I9" s="115"/>
      <c r="J9" s="116"/>
      <c r="K9" s="117"/>
      <c r="L9" s="117"/>
      <c r="M9" s="117"/>
      <c r="N9" s="117"/>
      <c r="O9" s="117"/>
      <c r="P9" s="117"/>
      <c r="Q9" s="117"/>
      <c r="R9" s="117"/>
      <c r="S9" s="117"/>
      <c r="T9" s="122"/>
      <c r="U9" s="118"/>
      <c r="V9" s="119"/>
    </row>
    <row r="10" spans="1:22" ht="15" thickBot="1">
      <c r="A10" s="99" t="s">
        <v>189</v>
      </c>
      <c r="B10" s="123"/>
      <c r="C10" s="123"/>
      <c r="D10" s="124"/>
      <c r="E10" s="114"/>
      <c r="F10" s="114"/>
      <c r="G10" s="115"/>
      <c r="H10" s="115"/>
      <c r="I10" s="116"/>
      <c r="J10" s="116"/>
      <c r="K10" s="117"/>
      <c r="L10" s="117"/>
      <c r="M10" s="117"/>
      <c r="N10" s="117"/>
      <c r="O10" s="117"/>
      <c r="P10" s="117"/>
      <c r="Q10" s="117"/>
      <c r="R10" s="117"/>
      <c r="S10" s="117"/>
      <c r="T10" s="122"/>
      <c r="U10" s="118"/>
      <c r="V10" s="119"/>
    </row>
    <row r="11" spans="1:22" s="91" customFormat="1" ht="15" thickBot="1">
      <c r="A11" s="105" t="s">
        <v>190</v>
      </c>
      <c r="B11" s="123"/>
      <c r="C11" s="123"/>
      <c r="D11" s="124"/>
      <c r="E11" s="114"/>
      <c r="F11" s="114"/>
      <c r="G11" s="115"/>
      <c r="H11" s="115"/>
      <c r="I11" s="116"/>
      <c r="J11" s="116"/>
      <c r="K11" s="117"/>
      <c r="L11" s="117"/>
      <c r="M11" s="117"/>
      <c r="N11" s="117"/>
      <c r="O11" s="117"/>
      <c r="P11" s="117"/>
      <c r="Q11" s="117"/>
      <c r="R11" s="117"/>
      <c r="S11" s="117"/>
      <c r="T11" s="122"/>
      <c r="U11" s="118"/>
      <c r="V11" s="119"/>
    </row>
    <row r="12" spans="1:22" ht="15" thickBot="1">
      <c r="A12" s="105" t="s">
        <v>191</v>
      </c>
      <c r="B12" s="106"/>
      <c r="C12" s="106"/>
      <c r="D12" s="107"/>
      <c r="E12" s="39"/>
      <c r="F12" s="39"/>
      <c r="G12" s="100"/>
      <c r="H12" s="100"/>
      <c r="I12" s="101"/>
      <c r="J12" s="101"/>
      <c r="K12" s="108"/>
      <c r="L12" s="102"/>
      <c r="M12" s="102"/>
      <c r="N12" s="102"/>
      <c r="O12" s="108"/>
      <c r="P12" s="108"/>
      <c r="Q12" s="108"/>
      <c r="R12" s="109"/>
      <c r="S12" s="108"/>
      <c r="T12" s="110"/>
      <c r="U12" s="110"/>
      <c r="V12" s="104"/>
    </row>
    <row r="13" spans="1:22" ht="15" thickBot="1">
      <c r="A13" s="105" t="s">
        <v>192</v>
      </c>
      <c r="B13" s="106"/>
      <c r="C13" s="106"/>
      <c r="D13" s="107"/>
      <c r="E13" s="39"/>
      <c r="F13" s="39"/>
      <c r="G13" s="100"/>
      <c r="H13" s="100"/>
      <c r="I13" s="101"/>
      <c r="J13" s="101"/>
      <c r="K13" s="102"/>
      <c r="L13" s="102"/>
      <c r="M13" s="102"/>
      <c r="N13" s="102"/>
      <c r="O13" s="102"/>
      <c r="P13" s="102"/>
      <c r="Q13" s="102"/>
      <c r="R13" s="102"/>
      <c r="S13" s="102"/>
      <c r="T13" s="103"/>
      <c r="U13" s="103"/>
      <c r="V13" s="104"/>
    </row>
    <row r="14" spans="1:22" ht="15" thickBot="1">
      <c r="A14" s="105" t="s">
        <v>193</v>
      </c>
      <c r="B14" s="106"/>
      <c r="C14" s="106"/>
      <c r="D14" s="107"/>
      <c r="E14" s="39"/>
      <c r="F14" s="39"/>
      <c r="G14" s="100"/>
      <c r="H14" s="100"/>
      <c r="I14" s="101"/>
      <c r="J14" s="101"/>
      <c r="K14" s="102"/>
      <c r="L14" s="102"/>
      <c r="M14" s="102"/>
      <c r="N14" s="102"/>
      <c r="O14" s="102"/>
      <c r="P14" s="102"/>
      <c r="Q14" s="102"/>
      <c r="R14" s="102"/>
      <c r="S14" s="102"/>
      <c r="T14" s="103"/>
      <c r="U14" s="103"/>
      <c r="V14" s="104"/>
    </row>
    <row r="15" spans="1:22" ht="15" thickBot="1">
      <c r="A15" s="105" t="s">
        <v>194</v>
      </c>
      <c r="B15" s="106"/>
      <c r="C15" s="106"/>
      <c r="D15" s="107"/>
      <c r="E15" s="39"/>
      <c r="F15" s="39"/>
      <c r="G15" s="100"/>
      <c r="H15" s="100"/>
      <c r="I15" s="101"/>
      <c r="J15" s="101"/>
      <c r="K15" s="102"/>
      <c r="L15" s="102"/>
      <c r="M15" s="102"/>
      <c r="N15" s="102"/>
      <c r="O15" s="102"/>
      <c r="P15" s="102"/>
      <c r="Q15" s="102"/>
      <c r="R15" s="102"/>
      <c r="S15" s="102"/>
      <c r="T15" s="103"/>
      <c r="U15" s="103"/>
      <c r="V15" s="104"/>
    </row>
    <row r="16" spans="1:22" ht="15" thickBot="1">
      <c r="A16" s="105" t="s">
        <v>195</v>
      </c>
      <c r="B16" s="106"/>
      <c r="C16" s="106"/>
      <c r="D16" s="107"/>
      <c r="E16" s="39"/>
      <c r="F16" s="39"/>
      <c r="G16" s="100"/>
      <c r="H16" s="100"/>
      <c r="I16" s="101"/>
      <c r="J16" s="101"/>
      <c r="K16" s="102"/>
      <c r="L16" s="102"/>
      <c r="M16" s="102"/>
      <c r="N16" s="102"/>
      <c r="O16" s="102"/>
      <c r="P16" s="102"/>
      <c r="Q16" s="102"/>
      <c r="R16" s="102"/>
      <c r="S16" s="102"/>
      <c r="T16" s="103"/>
      <c r="U16" s="103"/>
      <c r="V16" s="104"/>
    </row>
    <row r="17" spans="1:22" ht="15" thickBot="1">
      <c r="A17" s="105" t="s">
        <v>196</v>
      </c>
      <c r="B17" s="106"/>
      <c r="C17" s="106"/>
      <c r="D17" s="107"/>
      <c r="E17" s="39"/>
      <c r="F17" s="39"/>
      <c r="G17" s="100"/>
      <c r="H17" s="100"/>
      <c r="I17" s="101"/>
      <c r="J17" s="101"/>
      <c r="K17" s="102"/>
      <c r="L17" s="102"/>
      <c r="M17" s="102"/>
      <c r="N17" s="102"/>
      <c r="O17" s="102"/>
      <c r="P17" s="102"/>
      <c r="Q17" s="102"/>
      <c r="R17" s="102"/>
      <c r="S17" s="102"/>
      <c r="T17" s="103"/>
      <c r="U17" s="103"/>
      <c r="V17" s="104"/>
    </row>
    <row r="18" spans="1:22" ht="15" thickBot="1">
      <c r="A18" s="99"/>
      <c r="B18" s="106"/>
      <c r="C18" s="106"/>
      <c r="D18" s="107"/>
      <c r="E18" s="39"/>
      <c r="F18" s="39"/>
      <c r="G18" s="100"/>
      <c r="H18" s="100"/>
      <c r="I18" s="101"/>
      <c r="J18" s="101"/>
      <c r="K18" s="102"/>
      <c r="L18" s="102"/>
      <c r="M18" s="102"/>
      <c r="N18" s="102"/>
      <c r="O18" s="102"/>
      <c r="P18" s="102"/>
      <c r="Q18" s="102"/>
      <c r="R18" s="102"/>
      <c r="S18" s="102"/>
      <c r="T18" s="103"/>
      <c r="U18" s="103"/>
      <c r="V18" s="104"/>
    </row>
    <row r="19" spans="1:22" ht="15" thickBot="1">
      <c r="A19" s="99"/>
      <c r="B19" s="106"/>
      <c r="C19" s="106"/>
      <c r="D19" s="107"/>
      <c r="E19" s="39"/>
      <c r="F19" s="39"/>
      <c r="G19" s="100"/>
      <c r="H19" s="100"/>
      <c r="I19" s="101"/>
      <c r="J19" s="101"/>
      <c r="K19" s="102"/>
      <c r="L19" s="102"/>
      <c r="M19" s="102"/>
      <c r="N19" s="102"/>
      <c r="O19" s="102"/>
      <c r="P19" s="102"/>
      <c r="Q19" s="102"/>
      <c r="R19" s="102"/>
      <c r="S19" s="102"/>
      <c r="T19" s="103"/>
      <c r="U19" s="103"/>
      <c r="V19" s="104"/>
    </row>
    <row r="20" spans="1:22" ht="15" thickBot="1">
      <c r="A20" s="99"/>
      <c r="B20" s="106"/>
      <c r="C20" s="106"/>
      <c r="D20" s="107"/>
      <c r="E20" s="39"/>
      <c r="F20" s="39"/>
      <c r="G20" s="100"/>
      <c r="H20" s="100"/>
      <c r="I20" s="101"/>
      <c r="J20" s="101"/>
      <c r="K20" s="102"/>
      <c r="L20" s="102"/>
      <c r="M20" s="102"/>
      <c r="N20" s="102"/>
      <c r="O20" s="102"/>
      <c r="P20" s="102"/>
      <c r="Q20" s="102"/>
      <c r="R20" s="102"/>
      <c r="S20" s="102"/>
      <c r="T20" s="103"/>
      <c r="U20" s="103"/>
      <c r="V20" s="104"/>
    </row>
    <row r="21" spans="1:22" ht="15" thickBot="1">
      <c r="A21" s="99"/>
      <c r="B21" s="106"/>
      <c r="C21" s="106"/>
      <c r="D21" s="107"/>
      <c r="E21" s="39"/>
      <c r="F21" s="39"/>
      <c r="G21" s="100"/>
      <c r="H21" s="100"/>
      <c r="I21" s="101"/>
      <c r="J21" s="101"/>
      <c r="K21" s="102"/>
      <c r="L21" s="102"/>
      <c r="M21" s="102"/>
      <c r="N21" s="102"/>
      <c r="O21" s="102"/>
      <c r="P21" s="102"/>
      <c r="Q21" s="102"/>
      <c r="R21" s="102"/>
      <c r="S21" s="102"/>
      <c r="T21" s="103"/>
      <c r="U21" s="103"/>
      <c r="V21" s="104"/>
    </row>
    <row r="22" spans="1:22" ht="15" thickBot="1">
      <c r="A22" s="99"/>
      <c r="B22" s="106"/>
      <c r="C22" s="106"/>
      <c r="D22" s="107"/>
      <c r="E22" s="39"/>
      <c r="F22" s="39"/>
      <c r="G22" s="100"/>
      <c r="H22" s="100"/>
      <c r="I22" s="101"/>
      <c r="J22" s="101"/>
      <c r="K22" s="102"/>
      <c r="L22" s="102"/>
      <c r="M22" s="102"/>
      <c r="N22" s="102"/>
      <c r="O22" s="102"/>
      <c r="P22" s="102"/>
      <c r="Q22" s="102"/>
      <c r="R22" s="102"/>
      <c r="S22" s="102"/>
      <c r="T22" s="103"/>
      <c r="U22" s="103"/>
      <c r="V22" s="104"/>
    </row>
    <row r="23" spans="1:22" ht="15" thickBot="1">
      <c r="A23" s="99"/>
      <c r="B23" s="106"/>
      <c r="C23" s="106"/>
      <c r="D23" s="107"/>
      <c r="E23" s="39"/>
      <c r="F23" s="39"/>
      <c r="G23" s="100"/>
      <c r="H23" s="100"/>
      <c r="I23" s="101"/>
      <c r="J23" s="101"/>
      <c r="K23" s="102"/>
      <c r="L23" s="102"/>
      <c r="M23" s="102"/>
      <c r="N23" s="102"/>
      <c r="O23" s="102"/>
      <c r="P23" s="102"/>
      <c r="Q23" s="102"/>
      <c r="R23" s="102"/>
      <c r="S23" s="102"/>
      <c r="T23" s="103"/>
      <c r="U23" s="103"/>
      <c r="V23" s="104"/>
    </row>
    <row r="24" spans="1:22" ht="15" thickBot="1">
      <c r="A24" s="99"/>
      <c r="B24" s="106"/>
      <c r="C24" s="106"/>
      <c r="D24" s="107"/>
      <c r="E24" s="39"/>
      <c r="F24" s="39"/>
      <c r="G24" s="100"/>
      <c r="H24" s="100"/>
      <c r="I24" s="101"/>
      <c r="J24" s="101"/>
      <c r="K24" s="102"/>
      <c r="L24" s="102"/>
      <c r="M24" s="102"/>
      <c r="N24" s="102"/>
      <c r="O24" s="102"/>
      <c r="P24" s="102"/>
      <c r="Q24" s="102"/>
      <c r="R24" s="102"/>
      <c r="S24" s="102"/>
      <c r="T24" s="103"/>
      <c r="U24" s="103"/>
      <c r="V24" s="104"/>
    </row>
    <row r="25" spans="1:22" ht="15" thickBot="1">
      <c r="A25" s="99"/>
      <c r="B25" s="106"/>
      <c r="C25" s="106"/>
      <c r="D25" s="107"/>
      <c r="E25" s="39"/>
      <c r="F25" s="39"/>
      <c r="G25" s="100"/>
      <c r="H25" s="100"/>
      <c r="I25" s="101"/>
      <c r="J25" s="101"/>
      <c r="K25" s="102"/>
      <c r="L25" s="102"/>
      <c r="M25" s="102"/>
      <c r="N25" s="102"/>
      <c r="O25" s="102"/>
      <c r="P25" s="102"/>
      <c r="Q25" s="102"/>
      <c r="R25" s="102"/>
      <c r="S25" s="102"/>
      <c r="T25" s="103"/>
      <c r="U25" s="103"/>
      <c r="V25" s="104"/>
    </row>
    <row r="26" spans="1:22" ht="15" thickBot="1">
      <c r="A26" s="99"/>
      <c r="B26" s="106"/>
      <c r="C26" s="106"/>
      <c r="D26" s="107"/>
      <c r="E26" s="39"/>
      <c r="F26" s="39"/>
      <c r="G26" s="100"/>
      <c r="H26" s="100"/>
      <c r="I26" s="101"/>
      <c r="J26" s="101"/>
      <c r="K26" s="102"/>
      <c r="L26" s="102"/>
      <c r="M26" s="102"/>
      <c r="N26" s="102"/>
      <c r="O26" s="102"/>
      <c r="P26" s="102"/>
      <c r="Q26" s="102"/>
      <c r="R26" s="102"/>
      <c r="S26" s="102"/>
      <c r="T26" s="103"/>
      <c r="U26" s="103"/>
      <c r="V26" s="104"/>
    </row>
    <row r="27" spans="1:22" ht="15" thickBot="1">
      <c r="A27" s="99"/>
      <c r="B27" s="106"/>
      <c r="C27" s="106"/>
      <c r="D27" s="107"/>
      <c r="E27" s="39"/>
      <c r="F27" s="39"/>
      <c r="G27" s="100"/>
      <c r="H27" s="100"/>
      <c r="I27" s="101"/>
      <c r="J27" s="101"/>
      <c r="K27" s="102"/>
      <c r="L27" s="102"/>
      <c r="M27" s="102"/>
      <c r="N27" s="102"/>
      <c r="O27" s="102"/>
      <c r="P27" s="102"/>
      <c r="Q27" s="102"/>
      <c r="R27" s="102"/>
      <c r="S27" s="102"/>
      <c r="T27" s="103"/>
      <c r="U27" s="103"/>
      <c r="V27" s="104"/>
    </row>
    <row r="28" spans="1:22" ht="15" thickBot="1">
      <c r="A28" s="99"/>
      <c r="B28" s="106"/>
      <c r="C28" s="106"/>
      <c r="D28" s="107"/>
      <c r="E28" s="39"/>
      <c r="F28" s="39"/>
      <c r="G28" s="100"/>
      <c r="H28" s="100"/>
      <c r="I28" s="101"/>
      <c r="J28" s="101"/>
      <c r="K28" s="102"/>
      <c r="L28" s="102"/>
      <c r="M28" s="102"/>
      <c r="N28" s="102"/>
      <c r="O28" s="102"/>
      <c r="P28" s="102"/>
      <c r="Q28" s="102"/>
      <c r="R28" s="102"/>
      <c r="S28" s="102"/>
      <c r="T28" s="103"/>
      <c r="U28" s="103"/>
      <c r="V28" s="104"/>
    </row>
    <row r="29" spans="1:22" ht="15" thickBot="1">
      <c r="A29" s="99"/>
      <c r="B29" s="106"/>
      <c r="C29" s="106"/>
      <c r="D29" s="107"/>
      <c r="E29" s="39"/>
      <c r="F29" s="39"/>
      <c r="G29" s="100"/>
      <c r="H29" s="100"/>
      <c r="I29" s="101"/>
      <c r="J29" s="101"/>
      <c r="K29" s="102"/>
      <c r="L29" s="102"/>
      <c r="M29" s="102"/>
      <c r="N29" s="102"/>
      <c r="O29" s="102"/>
      <c r="P29" s="102"/>
      <c r="Q29" s="102"/>
      <c r="R29" s="102"/>
      <c r="S29" s="102"/>
      <c r="T29" s="103"/>
      <c r="U29" s="103"/>
      <c r="V29" s="104"/>
    </row>
    <row r="30" spans="1:22" ht="15" thickBot="1">
      <c r="A30" s="99"/>
      <c r="B30" s="106"/>
      <c r="C30" s="106"/>
      <c r="D30" s="107"/>
      <c r="E30" s="39"/>
      <c r="F30" s="39"/>
      <c r="G30" s="100"/>
      <c r="H30" s="100"/>
      <c r="I30" s="101"/>
      <c r="J30" s="101"/>
      <c r="K30" s="102"/>
      <c r="L30" s="102"/>
      <c r="M30" s="102"/>
      <c r="N30" s="102"/>
      <c r="O30" s="102"/>
      <c r="P30" s="102"/>
      <c r="Q30" s="102"/>
      <c r="R30" s="102"/>
      <c r="S30" s="102"/>
      <c r="T30" s="103"/>
      <c r="U30" s="103"/>
      <c r="V30" s="104"/>
    </row>
    <row r="31" spans="1:22" ht="15" thickBot="1">
      <c r="A31" s="99"/>
      <c r="B31" s="106"/>
      <c r="C31" s="106"/>
      <c r="D31" s="107"/>
      <c r="E31" s="39"/>
      <c r="F31" s="39"/>
      <c r="G31" s="100"/>
      <c r="H31" s="100"/>
      <c r="I31" s="101"/>
      <c r="J31" s="101"/>
      <c r="K31" s="102"/>
      <c r="L31" s="102"/>
      <c r="M31" s="102"/>
      <c r="N31" s="102"/>
      <c r="O31" s="102"/>
      <c r="P31" s="102"/>
      <c r="Q31" s="102"/>
      <c r="R31" s="102"/>
      <c r="S31" s="102"/>
      <c r="T31" s="103"/>
      <c r="U31" s="103"/>
      <c r="V31" s="104"/>
    </row>
    <row r="32" spans="1:22" ht="15" thickBot="1">
      <c r="A32" s="99"/>
      <c r="B32" s="106"/>
      <c r="C32" s="106"/>
      <c r="D32" s="107"/>
      <c r="E32" s="39"/>
      <c r="F32" s="39"/>
      <c r="G32" s="100"/>
      <c r="H32" s="100"/>
      <c r="I32" s="101"/>
      <c r="J32" s="101"/>
      <c r="K32" s="102"/>
      <c r="L32" s="102"/>
      <c r="M32" s="102"/>
      <c r="N32" s="102"/>
      <c r="O32" s="102"/>
      <c r="P32" s="102"/>
      <c r="Q32" s="102"/>
      <c r="R32" s="102"/>
      <c r="S32" s="102"/>
      <c r="T32" s="103"/>
      <c r="U32" s="103"/>
      <c r="V32" s="104"/>
    </row>
    <row r="33" spans="1:22" ht="15" thickBot="1">
      <c r="A33" s="99"/>
      <c r="B33" s="106"/>
      <c r="C33" s="106"/>
      <c r="D33" s="107"/>
      <c r="E33" s="39"/>
      <c r="F33" s="39"/>
      <c r="G33" s="100"/>
      <c r="H33" s="100"/>
      <c r="I33" s="101"/>
      <c r="J33" s="101"/>
      <c r="K33" s="102"/>
      <c r="L33" s="102"/>
      <c r="M33" s="102"/>
      <c r="N33" s="102"/>
      <c r="O33" s="102"/>
      <c r="P33" s="102"/>
      <c r="Q33" s="102"/>
      <c r="R33" s="102"/>
      <c r="S33" s="102"/>
      <c r="T33" s="103"/>
      <c r="U33" s="103"/>
      <c r="V33" s="104"/>
    </row>
    <row r="34" spans="1:22" ht="15" thickBot="1">
      <c r="A34" s="99"/>
      <c r="B34" s="106"/>
      <c r="C34" s="106"/>
      <c r="D34" s="107"/>
      <c r="E34" s="39"/>
      <c r="F34" s="39"/>
      <c r="G34" s="100"/>
      <c r="H34" s="100"/>
      <c r="I34" s="101"/>
      <c r="J34" s="101"/>
      <c r="K34" s="102"/>
      <c r="L34" s="102"/>
      <c r="M34" s="102"/>
      <c r="N34" s="102"/>
      <c r="O34" s="102"/>
      <c r="P34" s="102"/>
      <c r="Q34" s="102"/>
      <c r="R34" s="102"/>
      <c r="S34" s="102"/>
      <c r="T34" s="103"/>
      <c r="U34" s="103"/>
      <c r="V34" s="104"/>
    </row>
    <row r="35" spans="1:22" ht="15" thickBot="1">
      <c r="A35" s="99"/>
      <c r="B35" s="106"/>
      <c r="C35" s="106"/>
      <c r="D35" s="107"/>
      <c r="E35" s="39"/>
      <c r="F35" s="39"/>
      <c r="G35" s="100"/>
      <c r="H35" s="100"/>
      <c r="I35" s="101"/>
      <c r="J35" s="101"/>
      <c r="K35" s="102"/>
      <c r="L35" s="102"/>
      <c r="M35" s="102"/>
      <c r="N35" s="102"/>
      <c r="O35" s="102"/>
      <c r="P35" s="102"/>
      <c r="Q35" s="102"/>
      <c r="R35" s="102"/>
      <c r="S35" s="102"/>
      <c r="T35" s="103"/>
      <c r="U35" s="103"/>
      <c r="V35" s="104"/>
    </row>
    <row r="36" spans="1:22" ht="15" thickBot="1">
      <c r="A36" s="99"/>
      <c r="B36" s="106"/>
      <c r="C36" s="106"/>
      <c r="D36" s="107"/>
      <c r="E36" s="39"/>
      <c r="F36" s="39"/>
      <c r="G36" s="100"/>
      <c r="H36" s="100"/>
      <c r="I36" s="101"/>
      <c r="J36" s="101"/>
      <c r="K36" s="102"/>
      <c r="L36" s="102"/>
      <c r="M36" s="102"/>
      <c r="N36" s="102"/>
      <c r="O36" s="102"/>
      <c r="P36" s="102"/>
      <c r="Q36" s="102"/>
      <c r="R36" s="102"/>
      <c r="S36" s="102"/>
      <c r="T36" s="103"/>
      <c r="U36" s="103"/>
      <c r="V36" s="104"/>
    </row>
    <row r="37" spans="1:22" ht="15" thickBot="1">
      <c r="A37" s="99"/>
      <c r="B37" s="106"/>
      <c r="C37" s="106"/>
      <c r="D37" s="107"/>
      <c r="E37" s="39"/>
      <c r="F37" s="39"/>
      <c r="G37" s="100"/>
      <c r="H37" s="100"/>
      <c r="I37" s="101"/>
      <c r="J37" s="101"/>
      <c r="K37" s="102"/>
      <c r="L37" s="102"/>
      <c r="M37" s="102"/>
      <c r="N37" s="102"/>
      <c r="O37" s="102"/>
      <c r="P37" s="102"/>
      <c r="Q37" s="102"/>
      <c r="R37" s="102"/>
      <c r="S37" s="102"/>
      <c r="T37" s="103"/>
      <c r="U37" s="103"/>
      <c r="V37" s="104"/>
    </row>
    <row r="38" spans="1:22" ht="15" thickBot="1">
      <c r="A38" s="99"/>
      <c r="B38" s="106"/>
      <c r="C38" s="106"/>
      <c r="D38" s="107"/>
      <c r="E38" s="39"/>
      <c r="F38" s="39"/>
      <c r="G38" s="100"/>
      <c r="H38" s="100"/>
      <c r="I38" s="101"/>
      <c r="J38" s="101"/>
      <c r="K38" s="102"/>
      <c r="L38" s="102"/>
      <c r="M38" s="102"/>
      <c r="N38" s="102"/>
      <c r="O38" s="102"/>
      <c r="P38" s="102"/>
      <c r="Q38" s="102"/>
      <c r="R38" s="102"/>
      <c r="S38" s="102"/>
      <c r="T38" s="103"/>
      <c r="U38" s="103"/>
      <c r="V38" s="104"/>
    </row>
    <row r="39" spans="1:22" ht="15" thickBot="1">
      <c r="A39" s="99"/>
      <c r="B39" s="106"/>
      <c r="C39" s="106"/>
      <c r="D39" s="107"/>
      <c r="E39" s="39"/>
      <c r="F39" s="39"/>
      <c r="G39" s="100"/>
      <c r="H39" s="100"/>
      <c r="I39" s="101"/>
      <c r="J39" s="101"/>
      <c r="K39" s="102"/>
      <c r="L39" s="102"/>
      <c r="M39" s="102"/>
      <c r="N39" s="102"/>
      <c r="O39" s="102"/>
      <c r="P39" s="102"/>
      <c r="Q39" s="102"/>
      <c r="R39" s="102"/>
      <c r="S39" s="102"/>
      <c r="T39" s="103"/>
      <c r="U39" s="103"/>
      <c r="V39" s="104"/>
    </row>
    <row r="40" spans="1:22" ht="15" thickBot="1">
      <c r="A40" s="99"/>
      <c r="B40" s="106"/>
      <c r="C40" s="106"/>
      <c r="D40" s="107"/>
      <c r="E40" s="39"/>
      <c r="F40" s="39"/>
      <c r="G40" s="100"/>
      <c r="H40" s="100"/>
      <c r="I40" s="101"/>
      <c r="J40" s="101"/>
      <c r="K40" s="102"/>
      <c r="L40" s="102"/>
      <c r="M40" s="102"/>
      <c r="N40" s="102"/>
      <c r="O40" s="102"/>
      <c r="P40" s="102"/>
      <c r="Q40" s="102"/>
      <c r="R40" s="102"/>
      <c r="S40" s="102"/>
      <c r="T40" s="103"/>
      <c r="U40" s="103"/>
      <c r="V40" s="104"/>
    </row>
    <row r="41" spans="1:22" ht="15" thickBot="1">
      <c r="A41" s="99"/>
      <c r="B41" s="106"/>
      <c r="C41" s="106"/>
      <c r="D41" s="107"/>
      <c r="E41" s="39"/>
      <c r="F41" s="39"/>
      <c r="G41" s="100"/>
      <c r="H41" s="100"/>
      <c r="I41" s="101"/>
      <c r="J41" s="101"/>
      <c r="K41" s="102"/>
      <c r="L41" s="102"/>
      <c r="M41" s="102"/>
      <c r="N41" s="102"/>
      <c r="O41" s="102"/>
      <c r="P41" s="102"/>
      <c r="Q41" s="102"/>
      <c r="R41" s="102"/>
      <c r="S41" s="102"/>
      <c r="T41" s="103"/>
      <c r="U41" s="103"/>
      <c r="V41" s="104"/>
    </row>
    <row r="42" spans="1:22" ht="15" thickBot="1">
      <c r="A42" s="99"/>
      <c r="B42" s="106"/>
      <c r="C42" s="106"/>
      <c r="D42" s="107"/>
      <c r="E42" s="39"/>
      <c r="F42" s="39"/>
      <c r="G42" s="100"/>
      <c r="H42" s="100"/>
      <c r="I42" s="101"/>
      <c r="J42" s="101"/>
      <c r="K42" s="102"/>
      <c r="L42" s="102"/>
      <c r="M42" s="102"/>
      <c r="N42" s="102"/>
      <c r="O42" s="102"/>
      <c r="P42" s="102"/>
      <c r="Q42" s="102"/>
      <c r="R42" s="102"/>
      <c r="S42" s="102"/>
      <c r="T42" s="103"/>
      <c r="U42" s="103"/>
      <c r="V42" s="104"/>
    </row>
    <row r="43" spans="1:22" ht="15" thickBot="1">
      <c r="A43" s="99"/>
      <c r="B43" s="106"/>
      <c r="C43" s="106"/>
      <c r="D43" s="107"/>
      <c r="E43" s="39"/>
      <c r="F43" s="39"/>
      <c r="G43" s="100"/>
      <c r="H43" s="100"/>
      <c r="I43" s="101"/>
      <c r="J43" s="101"/>
      <c r="K43" s="102"/>
      <c r="L43" s="102"/>
      <c r="M43" s="102"/>
      <c r="N43" s="102"/>
      <c r="O43" s="102"/>
      <c r="P43" s="102"/>
      <c r="Q43" s="102"/>
      <c r="R43" s="102"/>
      <c r="S43" s="102"/>
      <c r="T43" s="103"/>
      <c r="U43" s="103"/>
      <c r="V43" s="104"/>
    </row>
    <row r="44" spans="1:22" ht="15" thickBot="1">
      <c r="A44" s="99"/>
      <c r="B44" s="106"/>
      <c r="C44" s="106"/>
      <c r="D44" s="107"/>
      <c r="E44" s="39"/>
      <c r="F44" s="39"/>
      <c r="G44" s="100"/>
      <c r="H44" s="100"/>
      <c r="I44" s="101"/>
      <c r="J44" s="101"/>
      <c r="K44" s="102"/>
      <c r="L44" s="102"/>
      <c r="M44" s="102"/>
      <c r="N44" s="102"/>
      <c r="O44" s="102"/>
      <c r="P44" s="102"/>
      <c r="Q44" s="102"/>
      <c r="R44" s="102"/>
      <c r="S44" s="102"/>
      <c r="T44" s="103"/>
      <c r="U44" s="103"/>
      <c r="V44" s="104"/>
    </row>
    <row r="45" spans="1:22" ht="15" thickBot="1">
      <c r="A45" s="99"/>
      <c r="B45" s="106"/>
      <c r="C45" s="106"/>
      <c r="D45" s="107"/>
      <c r="E45" s="39"/>
      <c r="F45" s="39"/>
      <c r="G45" s="100"/>
      <c r="H45" s="100"/>
      <c r="I45" s="101"/>
      <c r="J45" s="101"/>
      <c r="K45" s="102"/>
      <c r="L45" s="102"/>
      <c r="M45" s="102"/>
      <c r="N45" s="102"/>
      <c r="O45" s="102"/>
      <c r="P45" s="102"/>
      <c r="Q45" s="102"/>
      <c r="R45" s="102"/>
      <c r="S45" s="102"/>
      <c r="T45" s="103"/>
      <c r="U45" s="103"/>
      <c r="V45" s="104"/>
    </row>
    <row r="46" spans="1:22" ht="15" thickBot="1">
      <c r="A46" s="99"/>
      <c r="B46" s="106"/>
      <c r="C46" s="106"/>
      <c r="D46" s="107"/>
      <c r="E46" s="39"/>
      <c r="F46" s="39"/>
      <c r="G46" s="100"/>
      <c r="H46" s="100"/>
      <c r="I46" s="101"/>
      <c r="J46" s="101"/>
      <c r="K46" s="102"/>
      <c r="L46" s="102"/>
      <c r="M46" s="102"/>
      <c r="N46" s="102"/>
      <c r="O46" s="102"/>
      <c r="P46" s="102"/>
      <c r="Q46" s="102"/>
      <c r="R46" s="102"/>
      <c r="S46" s="102"/>
      <c r="T46" s="103"/>
      <c r="U46" s="103"/>
      <c r="V46" s="104"/>
    </row>
    <row r="47" spans="1:22" ht="15" thickBot="1">
      <c r="A47" s="99"/>
      <c r="B47" s="106"/>
      <c r="C47" s="106"/>
      <c r="D47" s="107"/>
      <c r="E47" s="39"/>
      <c r="F47" s="39"/>
      <c r="G47" s="100"/>
      <c r="H47" s="100"/>
      <c r="I47" s="101"/>
      <c r="J47" s="101"/>
      <c r="K47" s="102"/>
      <c r="L47" s="102"/>
      <c r="M47" s="102"/>
      <c r="N47" s="102"/>
      <c r="O47" s="102"/>
      <c r="P47" s="102"/>
      <c r="Q47" s="102"/>
      <c r="R47" s="102"/>
      <c r="S47" s="102"/>
      <c r="T47" s="103"/>
      <c r="U47" s="103"/>
      <c r="V47" s="104"/>
    </row>
    <row r="48" spans="1:22" ht="15" thickBot="1">
      <c r="A48" s="99"/>
      <c r="B48" s="106"/>
      <c r="C48" s="106"/>
      <c r="D48" s="107"/>
      <c r="E48" s="39"/>
      <c r="F48" s="39"/>
      <c r="G48" s="100"/>
      <c r="H48" s="100"/>
      <c r="I48" s="101"/>
      <c r="J48" s="101"/>
      <c r="K48" s="102"/>
      <c r="L48" s="102"/>
      <c r="M48" s="102"/>
      <c r="N48" s="102"/>
      <c r="O48" s="102"/>
      <c r="P48" s="102"/>
      <c r="Q48" s="102"/>
      <c r="R48" s="102"/>
      <c r="S48" s="102"/>
      <c r="T48" s="103"/>
      <c r="U48" s="103"/>
      <c r="V48" s="104"/>
    </row>
    <row r="49" spans="1:22" ht="15" thickBot="1">
      <c r="A49" s="99"/>
      <c r="B49" s="106"/>
      <c r="C49" s="106"/>
      <c r="D49" s="107"/>
      <c r="E49" s="39"/>
      <c r="F49" s="39"/>
      <c r="G49" s="100"/>
      <c r="H49" s="100"/>
      <c r="I49" s="101"/>
      <c r="J49" s="101"/>
      <c r="K49" s="102"/>
      <c r="L49" s="102"/>
      <c r="M49" s="102"/>
      <c r="N49" s="102"/>
      <c r="O49" s="102"/>
      <c r="P49" s="102"/>
      <c r="Q49" s="102"/>
      <c r="R49" s="102"/>
      <c r="S49" s="102"/>
      <c r="T49" s="103"/>
      <c r="U49" s="103"/>
      <c r="V49" s="104"/>
    </row>
    <row r="50" spans="1:22" ht="15" thickBot="1">
      <c r="A50" s="99"/>
      <c r="B50" s="106"/>
      <c r="C50" s="106"/>
      <c r="D50" s="107"/>
      <c r="E50" s="39"/>
      <c r="F50" s="39"/>
      <c r="G50" s="100"/>
      <c r="H50" s="100"/>
      <c r="I50" s="101"/>
      <c r="J50" s="101"/>
      <c r="K50" s="102"/>
      <c r="L50" s="102"/>
      <c r="M50" s="102"/>
      <c r="N50" s="102"/>
      <c r="O50" s="102"/>
      <c r="P50" s="102"/>
      <c r="Q50" s="102"/>
      <c r="R50" s="102"/>
      <c r="S50" s="102"/>
      <c r="T50" s="103"/>
      <c r="U50" s="103"/>
      <c r="V50" s="104"/>
    </row>
    <row r="51" spans="1:22">
      <c r="A51" s="99"/>
      <c r="B51" s="106"/>
      <c r="C51" s="106"/>
      <c r="D51" s="107"/>
      <c r="E51" s="39"/>
      <c r="F51" s="39"/>
      <c r="G51" s="100"/>
      <c r="H51" s="100"/>
      <c r="I51" s="101"/>
      <c r="J51" s="101"/>
      <c r="K51" s="102"/>
      <c r="L51" s="102"/>
      <c r="M51" s="102"/>
      <c r="N51" s="102"/>
      <c r="O51" s="102"/>
      <c r="P51" s="102"/>
      <c r="Q51" s="102"/>
      <c r="R51" s="102"/>
      <c r="S51" s="102"/>
      <c r="T51" s="103"/>
      <c r="U51" s="103"/>
      <c r="V51" s="104"/>
    </row>
  </sheetData>
  <protectedRanges>
    <protectedRange password="CBEB" sqref="K4:O51" name="charges"/>
    <protectedRange password="CBEB" sqref="P4 P6:P51" name="charges_1"/>
    <protectedRange password="CBEB" sqref="Q6 S4:S6 Q7:S51" name="charges_2"/>
    <protectedRange password="CBEB" sqref="K3:O3" name="charges_4"/>
    <protectedRange password="CBEB" sqref="P3 P5" name="charges_1_1"/>
    <protectedRange password="CBEB" sqref="Q3:S3 R6 Q4:R5" name="charges_2_1"/>
  </protectedRange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dimension ref="A1:M43"/>
  <sheetViews>
    <sheetView workbookViewId="0">
      <pane xSplit="2" ySplit="2" topLeftCell="C30" activePane="bottomRight" state="frozen"/>
      <selection pane="topRight" activeCell="C1" sqref="C1"/>
      <selection pane="bottomLeft" activeCell="A3" sqref="A3"/>
      <selection pane="bottomRight"/>
    </sheetView>
  </sheetViews>
  <sheetFormatPr baseColWidth="10" defaultRowHeight="14.4"/>
  <cols>
    <col min="1" max="2" width="22" style="37" customWidth="1"/>
    <col min="3" max="7" width="22" style="6" customWidth="1"/>
    <col min="8" max="8" width="15.88671875" style="6" customWidth="1"/>
    <col min="9" max="12" width="22" style="6" customWidth="1"/>
    <col min="13" max="13" width="18.5546875" style="6" customWidth="1"/>
    <col min="14" max="256" width="11.44140625" style="6"/>
    <col min="257" max="263" width="22" style="6" customWidth="1"/>
    <col min="264" max="264" width="15.88671875" style="6" customWidth="1"/>
    <col min="265" max="268" width="22" style="6" customWidth="1"/>
    <col min="269" max="269" width="18.5546875" style="6" customWidth="1"/>
    <col min="270" max="512" width="11.44140625" style="6"/>
    <col min="513" max="519" width="22" style="6" customWidth="1"/>
    <col min="520" max="520" width="15.88671875" style="6" customWidth="1"/>
    <col min="521" max="524" width="22" style="6" customWidth="1"/>
    <col min="525" max="525" width="18.5546875" style="6" customWidth="1"/>
    <col min="526" max="768" width="11.44140625" style="6"/>
    <col min="769" max="775" width="22" style="6" customWidth="1"/>
    <col min="776" max="776" width="15.88671875" style="6" customWidth="1"/>
    <col min="777" max="780" width="22" style="6" customWidth="1"/>
    <col min="781" max="781" width="18.5546875" style="6" customWidth="1"/>
    <col min="782" max="1024" width="11.44140625" style="6"/>
    <col min="1025" max="1031" width="22" style="6" customWidth="1"/>
    <col min="1032" max="1032" width="15.88671875" style="6" customWidth="1"/>
    <col min="1033" max="1036" width="22" style="6" customWidth="1"/>
    <col min="1037" max="1037" width="18.5546875" style="6" customWidth="1"/>
    <col min="1038" max="1280" width="11.44140625" style="6"/>
    <col min="1281" max="1287" width="22" style="6" customWidth="1"/>
    <col min="1288" max="1288" width="15.88671875" style="6" customWidth="1"/>
    <col min="1289" max="1292" width="22" style="6" customWidth="1"/>
    <col min="1293" max="1293" width="18.5546875" style="6" customWidth="1"/>
    <col min="1294" max="1536" width="11.44140625" style="6"/>
    <col min="1537" max="1543" width="22" style="6" customWidth="1"/>
    <col min="1544" max="1544" width="15.88671875" style="6" customWidth="1"/>
    <col min="1545" max="1548" width="22" style="6" customWidth="1"/>
    <col min="1549" max="1549" width="18.5546875" style="6" customWidth="1"/>
    <col min="1550" max="1792" width="11.44140625" style="6"/>
    <col min="1793" max="1799" width="22" style="6" customWidth="1"/>
    <col min="1800" max="1800" width="15.88671875" style="6" customWidth="1"/>
    <col min="1801" max="1804" width="22" style="6" customWidth="1"/>
    <col min="1805" max="1805" width="18.5546875" style="6" customWidth="1"/>
    <col min="1806" max="2048" width="11.44140625" style="6"/>
    <col min="2049" max="2055" width="22" style="6" customWidth="1"/>
    <col min="2056" max="2056" width="15.88671875" style="6" customWidth="1"/>
    <col min="2057" max="2060" width="22" style="6" customWidth="1"/>
    <col min="2061" max="2061" width="18.5546875" style="6" customWidth="1"/>
    <col min="2062" max="2304" width="11.44140625" style="6"/>
    <col min="2305" max="2311" width="22" style="6" customWidth="1"/>
    <col min="2312" max="2312" width="15.88671875" style="6" customWidth="1"/>
    <col min="2313" max="2316" width="22" style="6" customWidth="1"/>
    <col min="2317" max="2317" width="18.5546875" style="6" customWidth="1"/>
    <col min="2318" max="2560" width="11.44140625" style="6"/>
    <col min="2561" max="2567" width="22" style="6" customWidth="1"/>
    <col min="2568" max="2568" width="15.88671875" style="6" customWidth="1"/>
    <col min="2569" max="2572" width="22" style="6" customWidth="1"/>
    <col min="2573" max="2573" width="18.5546875" style="6" customWidth="1"/>
    <col min="2574" max="2816" width="11.44140625" style="6"/>
    <col min="2817" max="2823" width="22" style="6" customWidth="1"/>
    <col min="2824" max="2824" width="15.88671875" style="6" customWidth="1"/>
    <col min="2825" max="2828" width="22" style="6" customWidth="1"/>
    <col min="2829" max="2829" width="18.5546875" style="6" customWidth="1"/>
    <col min="2830" max="3072" width="11.44140625" style="6"/>
    <col min="3073" max="3079" width="22" style="6" customWidth="1"/>
    <col min="3080" max="3080" width="15.88671875" style="6" customWidth="1"/>
    <col min="3081" max="3084" width="22" style="6" customWidth="1"/>
    <col min="3085" max="3085" width="18.5546875" style="6" customWidth="1"/>
    <col min="3086" max="3328" width="11.44140625" style="6"/>
    <col min="3329" max="3335" width="22" style="6" customWidth="1"/>
    <col min="3336" max="3336" width="15.88671875" style="6" customWidth="1"/>
    <col min="3337" max="3340" width="22" style="6" customWidth="1"/>
    <col min="3341" max="3341" width="18.5546875" style="6" customWidth="1"/>
    <col min="3342" max="3584" width="11.44140625" style="6"/>
    <col min="3585" max="3591" width="22" style="6" customWidth="1"/>
    <col min="3592" max="3592" width="15.88671875" style="6" customWidth="1"/>
    <col min="3593" max="3596" width="22" style="6" customWidth="1"/>
    <col min="3597" max="3597" width="18.5546875" style="6" customWidth="1"/>
    <col min="3598" max="3840" width="11.44140625" style="6"/>
    <col min="3841" max="3847" width="22" style="6" customWidth="1"/>
    <col min="3848" max="3848" width="15.88671875" style="6" customWidth="1"/>
    <col min="3849" max="3852" width="22" style="6" customWidth="1"/>
    <col min="3853" max="3853" width="18.5546875" style="6" customWidth="1"/>
    <col min="3854" max="4096" width="11.44140625" style="6"/>
    <col min="4097" max="4103" width="22" style="6" customWidth="1"/>
    <col min="4104" max="4104" width="15.88671875" style="6" customWidth="1"/>
    <col min="4105" max="4108" width="22" style="6" customWidth="1"/>
    <col min="4109" max="4109" width="18.5546875" style="6" customWidth="1"/>
    <col min="4110" max="4352" width="11.44140625" style="6"/>
    <col min="4353" max="4359" width="22" style="6" customWidth="1"/>
    <col min="4360" max="4360" width="15.88671875" style="6" customWidth="1"/>
    <col min="4361" max="4364" width="22" style="6" customWidth="1"/>
    <col min="4365" max="4365" width="18.5546875" style="6" customWidth="1"/>
    <col min="4366" max="4608" width="11.44140625" style="6"/>
    <col min="4609" max="4615" width="22" style="6" customWidth="1"/>
    <col min="4616" max="4616" width="15.88671875" style="6" customWidth="1"/>
    <col min="4617" max="4620" width="22" style="6" customWidth="1"/>
    <col min="4621" max="4621" width="18.5546875" style="6" customWidth="1"/>
    <col min="4622" max="4864" width="11.44140625" style="6"/>
    <col min="4865" max="4871" width="22" style="6" customWidth="1"/>
    <col min="4872" max="4872" width="15.88671875" style="6" customWidth="1"/>
    <col min="4873" max="4876" width="22" style="6" customWidth="1"/>
    <col min="4877" max="4877" width="18.5546875" style="6" customWidth="1"/>
    <col min="4878" max="5120" width="11.44140625" style="6"/>
    <col min="5121" max="5127" width="22" style="6" customWidth="1"/>
    <col min="5128" max="5128" width="15.88671875" style="6" customWidth="1"/>
    <col min="5129" max="5132" width="22" style="6" customWidth="1"/>
    <col min="5133" max="5133" width="18.5546875" style="6" customWidth="1"/>
    <col min="5134" max="5376" width="11.44140625" style="6"/>
    <col min="5377" max="5383" width="22" style="6" customWidth="1"/>
    <col min="5384" max="5384" width="15.88671875" style="6" customWidth="1"/>
    <col min="5385" max="5388" width="22" style="6" customWidth="1"/>
    <col min="5389" max="5389" width="18.5546875" style="6" customWidth="1"/>
    <col min="5390" max="5632" width="11.44140625" style="6"/>
    <col min="5633" max="5639" width="22" style="6" customWidth="1"/>
    <col min="5640" max="5640" width="15.88671875" style="6" customWidth="1"/>
    <col min="5641" max="5644" width="22" style="6" customWidth="1"/>
    <col min="5645" max="5645" width="18.5546875" style="6" customWidth="1"/>
    <col min="5646" max="5888" width="11.44140625" style="6"/>
    <col min="5889" max="5895" width="22" style="6" customWidth="1"/>
    <col min="5896" max="5896" width="15.88671875" style="6" customWidth="1"/>
    <col min="5897" max="5900" width="22" style="6" customWidth="1"/>
    <col min="5901" max="5901" width="18.5546875" style="6" customWidth="1"/>
    <col min="5902" max="6144" width="11.44140625" style="6"/>
    <col min="6145" max="6151" width="22" style="6" customWidth="1"/>
    <col min="6152" max="6152" width="15.88671875" style="6" customWidth="1"/>
    <col min="6153" max="6156" width="22" style="6" customWidth="1"/>
    <col min="6157" max="6157" width="18.5546875" style="6" customWidth="1"/>
    <col min="6158" max="6400" width="11.44140625" style="6"/>
    <col min="6401" max="6407" width="22" style="6" customWidth="1"/>
    <col min="6408" max="6408" width="15.88671875" style="6" customWidth="1"/>
    <col min="6409" max="6412" width="22" style="6" customWidth="1"/>
    <col min="6413" max="6413" width="18.5546875" style="6" customWidth="1"/>
    <col min="6414" max="6656" width="11.44140625" style="6"/>
    <col min="6657" max="6663" width="22" style="6" customWidth="1"/>
    <col min="6664" max="6664" width="15.88671875" style="6" customWidth="1"/>
    <col min="6665" max="6668" width="22" style="6" customWidth="1"/>
    <col min="6669" max="6669" width="18.5546875" style="6" customWidth="1"/>
    <col min="6670" max="6912" width="11.44140625" style="6"/>
    <col min="6913" max="6919" width="22" style="6" customWidth="1"/>
    <col min="6920" max="6920" width="15.88671875" style="6" customWidth="1"/>
    <col min="6921" max="6924" width="22" style="6" customWidth="1"/>
    <col min="6925" max="6925" width="18.5546875" style="6" customWidth="1"/>
    <col min="6926" max="7168" width="11.44140625" style="6"/>
    <col min="7169" max="7175" width="22" style="6" customWidth="1"/>
    <col min="7176" max="7176" width="15.88671875" style="6" customWidth="1"/>
    <col min="7177" max="7180" width="22" style="6" customWidth="1"/>
    <col min="7181" max="7181" width="18.5546875" style="6" customWidth="1"/>
    <col min="7182" max="7424" width="11.44140625" style="6"/>
    <col min="7425" max="7431" width="22" style="6" customWidth="1"/>
    <col min="7432" max="7432" width="15.88671875" style="6" customWidth="1"/>
    <col min="7433" max="7436" width="22" style="6" customWidth="1"/>
    <col min="7437" max="7437" width="18.5546875" style="6" customWidth="1"/>
    <col min="7438" max="7680" width="11.44140625" style="6"/>
    <col min="7681" max="7687" width="22" style="6" customWidth="1"/>
    <col min="7688" max="7688" width="15.88671875" style="6" customWidth="1"/>
    <col min="7689" max="7692" width="22" style="6" customWidth="1"/>
    <col min="7693" max="7693" width="18.5546875" style="6" customWidth="1"/>
    <col min="7694" max="7936" width="11.44140625" style="6"/>
    <col min="7937" max="7943" width="22" style="6" customWidth="1"/>
    <col min="7944" max="7944" width="15.88671875" style="6" customWidth="1"/>
    <col min="7945" max="7948" width="22" style="6" customWidth="1"/>
    <col min="7949" max="7949" width="18.5546875" style="6" customWidth="1"/>
    <col min="7950" max="8192" width="11.44140625" style="6"/>
    <col min="8193" max="8199" width="22" style="6" customWidth="1"/>
    <col min="8200" max="8200" width="15.88671875" style="6" customWidth="1"/>
    <col min="8201" max="8204" width="22" style="6" customWidth="1"/>
    <col min="8205" max="8205" width="18.5546875" style="6" customWidth="1"/>
    <col min="8206" max="8448" width="11.44140625" style="6"/>
    <col min="8449" max="8455" width="22" style="6" customWidth="1"/>
    <col min="8456" max="8456" width="15.88671875" style="6" customWidth="1"/>
    <col min="8457" max="8460" width="22" style="6" customWidth="1"/>
    <col min="8461" max="8461" width="18.5546875" style="6" customWidth="1"/>
    <col min="8462" max="8704" width="11.44140625" style="6"/>
    <col min="8705" max="8711" width="22" style="6" customWidth="1"/>
    <col min="8712" max="8712" width="15.88671875" style="6" customWidth="1"/>
    <col min="8713" max="8716" width="22" style="6" customWidth="1"/>
    <col min="8717" max="8717" width="18.5546875" style="6" customWidth="1"/>
    <col min="8718" max="8960" width="11.44140625" style="6"/>
    <col min="8961" max="8967" width="22" style="6" customWidth="1"/>
    <col min="8968" max="8968" width="15.88671875" style="6" customWidth="1"/>
    <col min="8969" max="8972" width="22" style="6" customWidth="1"/>
    <col min="8973" max="8973" width="18.5546875" style="6" customWidth="1"/>
    <col min="8974" max="9216" width="11.44140625" style="6"/>
    <col min="9217" max="9223" width="22" style="6" customWidth="1"/>
    <col min="9224" max="9224" width="15.88671875" style="6" customWidth="1"/>
    <col min="9225" max="9228" width="22" style="6" customWidth="1"/>
    <col min="9229" max="9229" width="18.5546875" style="6" customWidth="1"/>
    <col min="9230" max="9472" width="11.44140625" style="6"/>
    <col min="9473" max="9479" width="22" style="6" customWidth="1"/>
    <col min="9480" max="9480" width="15.88671875" style="6" customWidth="1"/>
    <col min="9481" max="9484" width="22" style="6" customWidth="1"/>
    <col min="9485" max="9485" width="18.5546875" style="6" customWidth="1"/>
    <col min="9486" max="9728" width="11.44140625" style="6"/>
    <col min="9729" max="9735" width="22" style="6" customWidth="1"/>
    <col min="9736" max="9736" width="15.88671875" style="6" customWidth="1"/>
    <col min="9737" max="9740" width="22" style="6" customWidth="1"/>
    <col min="9741" max="9741" width="18.5546875" style="6" customWidth="1"/>
    <col min="9742" max="9984" width="11.44140625" style="6"/>
    <col min="9985" max="9991" width="22" style="6" customWidth="1"/>
    <col min="9992" max="9992" width="15.88671875" style="6" customWidth="1"/>
    <col min="9993" max="9996" width="22" style="6" customWidth="1"/>
    <col min="9997" max="9997" width="18.5546875" style="6" customWidth="1"/>
    <col min="9998" max="10240" width="11.44140625" style="6"/>
    <col min="10241" max="10247" width="22" style="6" customWidth="1"/>
    <col min="10248" max="10248" width="15.88671875" style="6" customWidth="1"/>
    <col min="10249" max="10252" width="22" style="6" customWidth="1"/>
    <col min="10253" max="10253" width="18.5546875" style="6" customWidth="1"/>
    <col min="10254" max="10496" width="11.44140625" style="6"/>
    <col min="10497" max="10503" width="22" style="6" customWidth="1"/>
    <col min="10504" max="10504" width="15.88671875" style="6" customWidth="1"/>
    <col min="10505" max="10508" width="22" style="6" customWidth="1"/>
    <col min="10509" max="10509" width="18.5546875" style="6" customWidth="1"/>
    <col min="10510" max="10752" width="11.44140625" style="6"/>
    <col min="10753" max="10759" width="22" style="6" customWidth="1"/>
    <col min="10760" max="10760" width="15.88671875" style="6" customWidth="1"/>
    <col min="10761" max="10764" width="22" style="6" customWidth="1"/>
    <col min="10765" max="10765" width="18.5546875" style="6" customWidth="1"/>
    <col min="10766" max="11008" width="11.44140625" style="6"/>
    <col min="11009" max="11015" width="22" style="6" customWidth="1"/>
    <col min="11016" max="11016" width="15.88671875" style="6" customWidth="1"/>
    <col min="11017" max="11020" width="22" style="6" customWidth="1"/>
    <col min="11021" max="11021" width="18.5546875" style="6" customWidth="1"/>
    <col min="11022" max="11264" width="11.44140625" style="6"/>
    <col min="11265" max="11271" width="22" style="6" customWidth="1"/>
    <col min="11272" max="11272" width="15.88671875" style="6" customWidth="1"/>
    <col min="11273" max="11276" width="22" style="6" customWidth="1"/>
    <col min="11277" max="11277" width="18.5546875" style="6" customWidth="1"/>
    <col min="11278" max="11520" width="11.44140625" style="6"/>
    <col min="11521" max="11527" width="22" style="6" customWidth="1"/>
    <col min="11528" max="11528" width="15.88671875" style="6" customWidth="1"/>
    <col min="11529" max="11532" width="22" style="6" customWidth="1"/>
    <col min="11533" max="11533" width="18.5546875" style="6" customWidth="1"/>
    <col min="11534" max="11776" width="11.44140625" style="6"/>
    <col min="11777" max="11783" width="22" style="6" customWidth="1"/>
    <col min="11784" max="11784" width="15.88671875" style="6" customWidth="1"/>
    <col min="11785" max="11788" width="22" style="6" customWidth="1"/>
    <col min="11789" max="11789" width="18.5546875" style="6" customWidth="1"/>
    <col min="11790" max="12032" width="11.44140625" style="6"/>
    <col min="12033" max="12039" width="22" style="6" customWidth="1"/>
    <col min="12040" max="12040" width="15.88671875" style="6" customWidth="1"/>
    <col min="12041" max="12044" width="22" style="6" customWidth="1"/>
    <col min="12045" max="12045" width="18.5546875" style="6" customWidth="1"/>
    <col min="12046" max="12288" width="11.44140625" style="6"/>
    <col min="12289" max="12295" width="22" style="6" customWidth="1"/>
    <col min="12296" max="12296" width="15.88671875" style="6" customWidth="1"/>
    <col min="12297" max="12300" width="22" style="6" customWidth="1"/>
    <col min="12301" max="12301" width="18.5546875" style="6" customWidth="1"/>
    <col min="12302" max="12544" width="11.44140625" style="6"/>
    <col min="12545" max="12551" width="22" style="6" customWidth="1"/>
    <col min="12552" max="12552" width="15.88671875" style="6" customWidth="1"/>
    <col min="12553" max="12556" width="22" style="6" customWidth="1"/>
    <col min="12557" max="12557" width="18.5546875" style="6" customWidth="1"/>
    <col min="12558" max="12800" width="11.44140625" style="6"/>
    <col min="12801" max="12807" width="22" style="6" customWidth="1"/>
    <col min="12808" max="12808" width="15.88671875" style="6" customWidth="1"/>
    <col min="12809" max="12812" width="22" style="6" customWidth="1"/>
    <col min="12813" max="12813" width="18.5546875" style="6" customWidth="1"/>
    <col min="12814" max="13056" width="11.44140625" style="6"/>
    <col min="13057" max="13063" width="22" style="6" customWidth="1"/>
    <col min="13064" max="13064" width="15.88671875" style="6" customWidth="1"/>
    <col min="13065" max="13068" width="22" style="6" customWidth="1"/>
    <col min="13069" max="13069" width="18.5546875" style="6" customWidth="1"/>
    <col min="13070" max="13312" width="11.44140625" style="6"/>
    <col min="13313" max="13319" width="22" style="6" customWidth="1"/>
    <col min="13320" max="13320" width="15.88671875" style="6" customWidth="1"/>
    <col min="13321" max="13324" width="22" style="6" customWidth="1"/>
    <col min="13325" max="13325" width="18.5546875" style="6" customWidth="1"/>
    <col min="13326" max="13568" width="11.44140625" style="6"/>
    <col min="13569" max="13575" width="22" style="6" customWidth="1"/>
    <col min="13576" max="13576" width="15.88671875" style="6" customWidth="1"/>
    <col min="13577" max="13580" width="22" style="6" customWidth="1"/>
    <col min="13581" max="13581" width="18.5546875" style="6" customWidth="1"/>
    <col min="13582" max="13824" width="11.44140625" style="6"/>
    <col min="13825" max="13831" width="22" style="6" customWidth="1"/>
    <col min="13832" max="13832" width="15.88671875" style="6" customWidth="1"/>
    <col min="13833" max="13836" width="22" style="6" customWidth="1"/>
    <col min="13837" max="13837" width="18.5546875" style="6" customWidth="1"/>
    <col min="13838" max="14080" width="11.44140625" style="6"/>
    <col min="14081" max="14087" width="22" style="6" customWidth="1"/>
    <col min="14088" max="14088" width="15.88671875" style="6" customWidth="1"/>
    <col min="14089" max="14092" width="22" style="6" customWidth="1"/>
    <col min="14093" max="14093" width="18.5546875" style="6" customWidth="1"/>
    <col min="14094" max="14336" width="11.44140625" style="6"/>
    <col min="14337" max="14343" width="22" style="6" customWidth="1"/>
    <col min="14344" max="14344" width="15.88671875" style="6" customWidth="1"/>
    <col min="14345" max="14348" width="22" style="6" customWidth="1"/>
    <col min="14349" max="14349" width="18.5546875" style="6" customWidth="1"/>
    <col min="14350" max="14592" width="11.44140625" style="6"/>
    <col min="14593" max="14599" width="22" style="6" customWidth="1"/>
    <col min="14600" max="14600" width="15.88671875" style="6" customWidth="1"/>
    <col min="14601" max="14604" width="22" style="6" customWidth="1"/>
    <col min="14605" max="14605" width="18.5546875" style="6" customWidth="1"/>
    <col min="14606" max="14848" width="11.44140625" style="6"/>
    <col min="14849" max="14855" width="22" style="6" customWidth="1"/>
    <col min="14856" max="14856" width="15.88671875" style="6" customWidth="1"/>
    <col min="14857" max="14860" width="22" style="6" customWidth="1"/>
    <col min="14861" max="14861" width="18.5546875" style="6" customWidth="1"/>
    <col min="14862" max="15104" width="11.44140625" style="6"/>
    <col min="15105" max="15111" width="22" style="6" customWidth="1"/>
    <col min="15112" max="15112" width="15.88671875" style="6" customWidth="1"/>
    <col min="15113" max="15116" width="22" style="6" customWidth="1"/>
    <col min="15117" max="15117" width="18.5546875" style="6" customWidth="1"/>
    <col min="15118" max="15360" width="11.44140625" style="6"/>
    <col min="15361" max="15367" width="22" style="6" customWidth="1"/>
    <col min="15368" max="15368" width="15.88671875" style="6" customWidth="1"/>
    <col min="15369" max="15372" width="22" style="6" customWidth="1"/>
    <col min="15373" max="15373" width="18.5546875" style="6" customWidth="1"/>
    <col min="15374" max="15616" width="11.44140625" style="6"/>
    <col min="15617" max="15623" width="22" style="6" customWidth="1"/>
    <col min="15624" max="15624" width="15.88671875" style="6" customWidth="1"/>
    <col min="15625" max="15628" width="22" style="6" customWidth="1"/>
    <col min="15629" max="15629" width="18.5546875" style="6" customWidth="1"/>
    <col min="15630" max="15872" width="11.44140625" style="6"/>
    <col min="15873" max="15879" width="22" style="6" customWidth="1"/>
    <col min="15880" max="15880" width="15.88671875" style="6" customWidth="1"/>
    <col min="15881" max="15884" width="22" style="6" customWidth="1"/>
    <col min="15885" max="15885" width="18.5546875" style="6" customWidth="1"/>
    <col min="15886" max="16128" width="11.44140625" style="6"/>
    <col min="16129" max="16135" width="22" style="6" customWidth="1"/>
    <col min="16136" max="16136" width="15.88671875" style="6" customWidth="1"/>
    <col min="16137" max="16140" width="22" style="6" customWidth="1"/>
    <col min="16141" max="16141" width="18.5546875" style="6" customWidth="1"/>
    <col min="16142" max="16384" width="11.44140625" style="6"/>
  </cols>
  <sheetData>
    <row r="1" spans="1:13" ht="15" thickBot="1">
      <c r="A1" s="5" t="s">
        <v>86</v>
      </c>
      <c r="B1" s="5" t="s">
        <v>87</v>
      </c>
      <c r="C1" s="38" t="s">
        <v>88</v>
      </c>
      <c r="D1" s="38" t="s">
        <v>89</v>
      </c>
      <c r="E1" s="38" t="s">
        <v>90</v>
      </c>
      <c r="F1" s="38" t="s">
        <v>91</v>
      </c>
      <c r="G1" s="38" t="s">
        <v>92</v>
      </c>
      <c r="H1" s="38" t="s">
        <v>93</v>
      </c>
      <c r="I1" s="38" t="s">
        <v>94</v>
      </c>
      <c r="J1" s="38" t="s">
        <v>95</v>
      </c>
      <c r="K1" s="38" t="s">
        <v>96</v>
      </c>
      <c r="L1" s="38" t="s">
        <v>97</v>
      </c>
      <c r="M1" s="38" t="s">
        <v>98</v>
      </c>
    </row>
    <row r="2" spans="1:13" s="45" customFormat="1" ht="72.599999999999994" thickBot="1">
      <c r="A2" s="40" t="s">
        <v>99</v>
      </c>
      <c r="B2" s="41" t="s">
        <v>100</v>
      </c>
      <c r="C2" s="41" t="s">
        <v>101</v>
      </c>
      <c r="D2" s="41" t="s">
        <v>102</v>
      </c>
      <c r="E2" s="41" t="s">
        <v>103</v>
      </c>
      <c r="F2" s="41" t="s">
        <v>104</v>
      </c>
      <c r="G2" s="41" t="s">
        <v>105</v>
      </c>
      <c r="H2" s="41" t="s">
        <v>106</v>
      </c>
      <c r="I2" s="41" t="s">
        <v>107</v>
      </c>
      <c r="J2" s="41" t="s">
        <v>108</v>
      </c>
      <c r="K2" s="42" t="s">
        <v>109</v>
      </c>
      <c r="L2" s="43" t="s">
        <v>110</v>
      </c>
      <c r="M2" s="44" t="s">
        <v>111</v>
      </c>
    </row>
    <row r="3" spans="1:13">
      <c r="A3" s="46"/>
      <c r="B3" s="47"/>
      <c r="C3" s="39"/>
      <c r="D3" s="39"/>
      <c r="E3" s="48"/>
      <c r="F3" s="39"/>
      <c r="G3" s="49"/>
      <c r="H3" s="39"/>
      <c r="I3" s="49"/>
      <c r="J3" s="48"/>
      <c r="K3" s="50"/>
      <c r="L3" s="50"/>
      <c r="M3" s="51"/>
    </row>
    <row r="4" spans="1:13">
      <c r="A4" s="52"/>
      <c r="B4" s="53"/>
      <c r="C4" s="54"/>
      <c r="D4" s="54"/>
      <c r="E4" s="55"/>
      <c r="F4" s="54"/>
      <c r="G4" s="56"/>
      <c r="H4" s="54"/>
      <c r="I4" s="56"/>
      <c r="J4" s="55"/>
      <c r="K4" s="57"/>
      <c r="L4" s="57"/>
      <c r="M4" s="58"/>
    </row>
    <row r="5" spans="1:13">
      <c r="A5" s="52"/>
      <c r="B5" s="53"/>
      <c r="C5" s="54"/>
      <c r="D5" s="54"/>
      <c r="E5" s="55"/>
      <c r="F5" s="54"/>
      <c r="G5" s="56"/>
      <c r="H5" s="54"/>
      <c r="I5" s="56"/>
      <c r="J5" s="55"/>
      <c r="K5" s="59"/>
      <c r="L5" s="59"/>
      <c r="M5" s="60"/>
    </row>
    <row r="6" spans="1:13">
      <c r="A6" s="52"/>
      <c r="B6" s="53"/>
      <c r="C6" s="54"/>
      <c r="D6" s="54"/>
      <c r="E6" s="55"/>
      <c r="F6" s="54"/>
      <c r="G6" s="56"/>
      <c r="H6" s="54"/>
      <c r="I6" s="56"/>
      <c r="J6" s="55"/>
      <c r="K6" s="59"/>
      <c r="L6" s="59"/>
      <c r="M6" s="60"/>
    </row>
    <row r="7" spans="1:13">
      <c r="A7" s="52"/>
      <c r="B7" s="53"/>
      <c r="C7" s="54"/>
      <c r="D7" s="54"/>
      <c r="E7" s="55"/>
      <c r="F7" s="54"/>
      <c r="G7" s="56"/>
      <c r="H7" s="54"/>
      <c r="I7" s="56"/>
      <c r="J7" s="55"/>
      <c r="K7" s="59"/>
      <c r="L7" s="59"/>
      <c r="M7" s="60"/>
    </row>
    <row r="8" spans="1:13">
      <c r="A8" s="52"/>
      <c r="B8" s="53"/>
      <c r="C8" s="54"/>
      <c r="D8" s="54"/>
      <c r="E8" s="55"/>
      <c r="F8" s="54"/>
      <c r="G8" s="56"/>
      <c r="H8" s="54"/>
      <c r="I8" s="56"/>
      <c r="J8" s="55"/>
      <c r="K8" s="59"/>
      <c r="L8" s="59"/>
      <c r="M8" s="60"/>
    </row>
    <row r="9" spans="1:13">
      <c r="A9" s="52"/>
      <c r="B9" s="53"/>
      <c r="C9" s="54"/>
      <c r="D9" s="54"/>
      <c r="E9" s="55"/>
      <c r="F9" s="54"/>
      <c r="G9" s="56"/>
      <c r="H9" s="54"/>
      <c r="I9" s="56"/>
      <c r="J9" s="55"/>
      <c r="K9" s="59"/>
      <c r="L9" s="59"/>
      <c r="M9" s="60"/>
    </row>
    <row r="10" spans="1:13">
      <c r="A10" s="52"/>
      <c r="B10" s="53"/>
      <c r="C10" s="54"/>
      <c r="D10" s="54"/>
      <c r="E10" s="55"/>
      <c r="F10" s="54"/>
      <c r="G10" s="56"/>
      <c r="H10" s="54"/>
      <c r="I10" s="56"/>
      <c r="J10" s="55"/>
      <c r="K10" s="59"/>
      <c r="L10" s="59"/>
      <c r="M10" s="60"/>
    </row>
    <row r="11" spans="1:13">
      <c r="A11" s="52"/>
      <c r="B11" s="53"/>
      <c r="C11" s="54"/>
      <c r="D11" s="54"/>
      <c r="E11" s="55"/>
      <c r="F11" s="54"/>
      <c r="G11" s="56"/>
      <c r="H11" s="54"/>
      <c r="I11" s="56"/>
      <c r="J11" s="55"/>
      <c r="K11" s="59"/>
      <c r="L11" s="59"/>
      <c r="M11" s="60"/>
    </row>
    <row r="12" spans="1:13">
      <c r="A12" s="52"/>
      <c r="B12" s="53"/>
      <c r="C12" s="54"/>
      <c r="D12" s="54"/>
      <c r="E12" s="55"/>
      <c r="F12" s="54"/>
      <c r="G12" s="56"/>
      <c r="H12" s="54"/>
      <c r="I12" s="56"/>
      <c r="J12" s="55"/>
      <c r="K12" s="59"/>
      <c r="L12" s="59"/>
      <c r="M12" s="60"/>
    </row>
    <row r="13" spans="1:13">
      <c r="A13" s="52"/>
      <c r="B13" s="53"/>
      <c r="C13" s="54"/>
      <c r="D13" s="54"/>
      <c r="E13" s="55"/>
      <c r="F13" s="54"/>
      <c r="G13" s="56"/>
      <c r="H13" s="54"/>
      <c r="I13" s="56"/>
      <c r="J13" s="55"/>
      <c r="K13" s="59"/>
      <c r="L13" s="59"/>
      <c r="M13" s="60"/>
    </row>
    <row r="14" spans="1:13">
      <c r="A14" s="52"/>
      <c r="B14" s="53"/>
      <c r="C14" s="54"/>
      <c r="D14" s="54"/>
      <c r="E14" s="55"/>
      <c r="F14" s="54"/>
      <c r="G14" s="56"/>
      <c r="H14" s="54"/>
      <c r="I14" s="56"/>
      <c r="J14" s="55"/>
      <c r="K14" s="59"/>
      <c r="L14" s="59"/>
      <c r="M14" s="60"/>
    </row>
    <row r="15" spans="1:13">
      <c r="A15" s="52"/>
      <c r="B15" s="53"/>
      <c r="C15" s="54"/>
      <c r="D15" s="54"/>
      <c r="E15" s="55"/>
      <c r="F15" s="54"/>
      <c r="G15" s="56"/>
      <c r="H15" s="54"/>
      <c r="I15" s="56"/>
      <c r="J15" s="55"/>
      <c r="K15" s="59"/>
      <c r="L15" s="59"/>
      <c r="M15" s="60"/>
    </row>
    <row r="16" spans="1:13">
      <c r="A16" s="52"/>
      <c r="B16" s="53"/>
      <c r="C16" s="54"/>
      <c r="D16" s="54"/>
      <c r="E16" s="55"/>
      <c r="F16" s="54"/>
      <c r="G16" s="56"/>
      <c r="H16" s="54"/>
      <c r="I16" s="56"/>
      <c r="J16" s="55"/>
      <c r="K16" s="59"/>
      <c r="L16" s="59"/>
      <c r="M16" s="60"/>
    </row>
    <row r="17" spans="1:13">
      <c r="A17" s="52"/>
      <c r="B17" s="53"/>
      <c r="C17" s="54"/>
      <c r="D17" s="54"/>
      <c r="E17" s="55"/>
      <c r="F17" s="54"/>
      <c r="G17" s="56"/>
      <c r="H17" s="54"/>
      <c r="I17" s="56"/>
      <c r="J17" s="55"/>
      <c r="K17" s="59"/>
      <c r="L17" s="59"/>
      <c r="M17" s="60"/>
    </row>
    <row r="18" spans="1:13">
      <c r="A18" s="52"/>
      <c r="B18" s="53"/>
      <c r="C18" s="54"/>
      <c r="D18" s="54"/>
      <c r="E18" s="55"/>
      <c r="F18" s="54"/>
      <c r="G18" s="56"/>
      <c r="H18" s="54"/>
      <c r="I18" s="56"/>
      <c r="J18" s="55"/>
      <c r="K18" s="59"/>
      <c r="L18" s="59"/>
      <c r="M18" s="60"/>
    </row>
    <row r="19" spans="1:13">
      <c r="A19" s="52"/>
      <c r="B19" s="53"/>
      <c r="C19" s="54"/>
      <c r="D19" s="54"/>
      <c r="E19" s="55"/>
      <c r="F19" s="54"/>
      <c r="G19" s="56"/>
      <c r="H19" s="54"/>
      <c r="I19" s="56"/>
      <c r="J19" s="55"/>
      <c r="K19" s="59"/>
      <c r="L19" s="59"/>
      <c r="M19" s="60"/>
    </row>
    <row r="20" spans="1:13">
      <c r="A20" s="52"/>
      <c r="B20" s="53"/>
      <c r="C20" s="54"/>
      <c r="D20" s="54"/>
      <c r="E20" s="55"/>
      <c r="F20" s="54"/>
      <c r="G20" s="56"/>
      <c r="H20" s="54"/>
      <c r="I20" s="56"/>
      <c r="J20" s="55"/>
      <c r="K20" s="59"/>
      <c r="L20" s="59"/>
      <c r="M20" s="60"/>
    </row>
    <row r="21" spans="1:13">
      <c r="A21" s="52"/>
      <c r="B21" s="53"/>
      <c r="C21" s="54"/>
      <c r="D21" s="54"/>
      <c r="E21" s="55"/>
      <c r="F21" s="54"/>
      <c r="G21" s="56"/>
      <c r="H21" s="54"/>
      <c r="I21" s="56"/>
      <c r="J21" s="55"/>
      <c r="K21" s="59"/>
      <c r="L21" s="59"/>
      <c r="M21" s="60"/>
    </row>
    <row r="22" spans="1:13">
      <c r="A22" s="52"/>
      <c r="B22" s="53"/>
      <c r="C22" s="54"/>
      <c r="D22" s="54"/>
      <c r="E22" s="55"/>
      <c r="F22" s="54"/>
      <c r="G22" s="56"/>
      <c r="H22" s="54"/>
      <c r="I22" s="56"/>
      <c r="J22" s="55"/>
      <c r="K22" s="59"/>
      <c r="L22" s="59"/>
      <c r="M22" s="60"/>
    </row>
    <row r="23" spans="1:13">
      <c r="A23" s="52"/>
      <c r="B23" s="53"/>
      <c r="C23" s="54"/>
      <c r="D23" s="54"/>
      <c r="E23" s="55"/>
      <c r="F23" s="54"/>
      <c r="G23" s="56"/>
      <c r="H23" s="54"/>
      <c r="I23" s="56"/>
      <c r="J23" s="55"/>
      <c r="K23" s="59"/>
      <c r="L23" s="59"/>
      <c r="M23" s="60"/>
    </row>
    <row r="24" spans="1:13">
      <c r="A24" s="52"/>
      <c r="B24" s="53"/>
      <c r="C24" s="54"/>
      <c r="D24" s="54"/>
      <c r="E24" s="55"/>
      <c r="F24" s="54"/>
      <c r="G24" s="56"/>
      <c r="H24" s="54"/>
      <c r="I24" s="56"/>
      <c r="J24" s="55"/>
      <c r="K24" s="59"/>
      <c r="L24" s="59"/>
      <c r="M24" s="60"/>
    </row>
    <row r="25" spans="1:13">
      <c r="A25" s="52"/>
      <c r="B25" s="53"/>
      <c r="C25" s="54"/>
      <c r="D25" s="54"/>
      <c r="E25" s="55"/>
      <c r="F25" s="54"/>
      <c r="G25" s="56"/>
      <c r="H25" s="54"/>
      <c r="I25" s="56"/>
      <c r="J25" s="55"/>
      <c r="K25" s="59"/>
      <c r="L25" s="59"/>
      <c r="M25" s="60"/>
    </row>
    <row r="26" spans="1:13">
      <c r="A26" s="52"/>
      <c r="B26" s="53"/>
      <c r="C26" s="54"/>
      <c r="D26" s="54"/>
      <c r="E26" s="55"/>
      <c r="F26" s="54"/>
      <c r="G26" s="56"/>
      <c r="H26" s="54"/>
      <c r="I26" s="56"/>
      <c r="J26" s="55"/>
      <c r="K26" s="59"/>
      <c r="L26" s="59"/>
      <c r="M26" s="60"/>
    </row>
    <row r="27" spans="1:13">
      <c r="A27" s="52"/>
      <c r="B27" s="53"/>
      <c r="C27" s="54"/>
      <c r="D27" s="54"/>
      <c r="E27" s="55"/>
      <c r="F27" s="54"/>
      <c r="G27" s="56"/>
      <c r="H27" s="54"/>
      <c r="I27" s="56"/>
      <c r="J27" s="55"/>
      <c r="K27" s="59"/>
      <c r="L27" s="59"/>
      <c r="M27" s="60"/>
    </row>
    <row r="28" spans="1:13">
      <c r="A28" s="52"/>
      <c r="B28" s="53"/>
      <c r="C28" s="54"/>
      <c r="D28" s="54"/>
      <c r="E28" s="55"/>
      <c r="F28" s="54"/>
      <c r="G28" s="56"/>
      <c r="H28" s="54"/>
      <c r="I28" s="56"/>
      <c r="J28" s="55"/>
      <c r="K28" s="59"/>
      <c r="L28" s="59"/>
      <c r="M28" s="60"/>
    </row>
    <row r="29" spans="1:13">
      <c r="A29" s="52"/>
      <c r="B29" s="53"/>
      <c r="C29" s="54"/>
      <c r="D29" s="54"/>
      <c r="E29" s="55"/>
      <c r="F29" s="54"/>
      <c r="G29" s="56"/>
      <c r="H29" s="54"/>
      <c r="I29" s="56"/>
      <c r="J29" s="55"/>
      <c r="K29" s="59"/>
      <c r="L29" s="59"/>
      <c r="M29" s="60"/>
    </row>
    <row r="30" spans="1:13">
      <c r="A30" s="52"/>
      <c r="B30" s="53"/>
      <c r="C30" s="54"/>
      <c r="D30" s="54"/>
      <c r="E30" s="55"/>
      <c r="F30" s="54"/>
      <c r="G30" s="56"/>
      <c r="H30" s="54"/>
      <c r="I30" s="56"/>
      <c r="J30" s="55"/>
      <c r="K30" s="59"/>
      <c r="L30" s="59"/>
      <c r="M30" s="60"/>
    </row>
    <row r="31" spans="1:13">
      <c r="A31" s="61"/>
      <c r="B31" s="62"/>
      <c r="C31" s="63"/>
      <c r="D31" s="63"/>
      <c r="E31" s="64"/>
      <c r="F31" s="63"/>
      <c r="G31" s="65"/>
      <c r="H31" s="63"/>
      <c r="I31" s="65"/>
      <c r="J31" s="64"/>
      <c r="K31" s="66"/>
      <c r="L31" s="66"/>
      <c r="M31" s="67"/>
    </row>
    <row r="32" spans="1:13">
      <c r="A32" s="61"/>
      <c r="B32" s="62"/>
      <c r="C32" s="63"/>
      <c r="D32" s="63"/>
      <c r="E32" s="64"/>
      <c r="F32" s="63"/>
      <c r="G32" s="65"/>
      <c r="H32" s="63"/>
      <c r="I32" s="65"/>
      <c r="J32" s="64"/>
      <c r="K32" s="66"/>
      <c r="L32" s="66"/>
      <c r="M32" s="67"/>
    </row>
    <row r="33" spans="1:13">
      <c r="A33" s="61"/>
      <c r="B33" s="62"/>
      <c r="C33" s="63"/>
      <c r="D33" s="63"/>
      <c r="E33" s="64"/>
      <c r="F33" s="63"/>
      <c r="G33" s="65"/>
      <c r="H33" s="63"/>
      <c r="I33" s="65"/>
      <c r="J33" s="64"/>
      <c r="K33" s="66"/>
      <c r="L33" s="66"/>
      <c r="M33" s="67"/>
    </row>
    <row r="34" spans="1:13">
      <c r="A34" s="61"/>
      <c r="B34" s="62"/>
      <c r="C34" s="63"/>
      <c r="D34" s="63"/>
      <c r="E34" s="64"/>
      <c r="F34" s="63"/>
      <c r="G34" s="65"/>
      <c r="H34" s="63"/>
      <c r="I34" s="65"/>
      <c r="J34" s="64"/>
      <c r="K34" s="66"/>
      <c r="L34" s="66"/>
      <c r="M34" s="67"/>
    </row>
    <row r="35" spans="1:13">
      <c r="A35" s="61"/>
      <c r="B35" s="62"/>
      <c r="C35" s="63"/>
      <c r="D35" s="63"/>
      <c r="E35" s="64"/>
      <c r="F35" s="63"/>
      <c r="G35" s="65"/>
      <c r="H35" s="63"/>
      <c r="I35" s="65"/>
      <c r="J35" s="64"/>
      <c r="K35" s="66"/>
      <c r="L35" s="66"/>
      <c r="M35" s="67"/>
    </row>
    <row r="36" spans="1:13">
      <c r="A36" s="61"/>
      <c r="B36" s="62"/>
      <c r="C36" s="63"/>
      <c r="D36" s="63"/>
      <c r="E36" s="64"/>
      <c r="F36" s="63"/>
      <c r="G36" s="65"/>
      <c r="H36" s="63"/>
      <c r="I36" s="65"/>
      <c r="J36" s="64"/>
      <c r="K36" s="66"/>
      <c r="L36" s="66"/>
      <c r="M36" s="67"/>
    </row>
    <row r="37" spans="1:13">
      <c r="A37" s="61"/>
      <c r="B37" s="62"/>
      <c r="C37" s="63"/>
      <c r="D37" s="63"/>
      <c r="E37" s="64"/>
      <c r="F37" s="63"/>
      <c r="G37" s="65"/>
      <c r="H37" s="63"/>
      <c r="I37" s="65"/>
      <c r="J37" s="64"/>
      <c r="K37" s="66"/>
      <c r="L37" s="66"/>
      <c r="M37" s="67"/>
    </row>
    <row r="38" spans="1:13">
      <c r="A38" s="61"/>
      <c r="B38" s="62"/>
      <c r="C38" s="63"/>
      <c r="D38" s="63"/>
      <c r="E38" s="64"/>
      <c r="F38" s="63"/>
      <c r="G38" s="65"/>
      <c r="H38" s="63"/>
      <c r="I38" s="65"/>
      <c r="J38" s="64"/>
      <c r="K38" s="66"/>
      <c r="L38" s="66"/>
      <c r="M38" s="67"/>
    </row>
    <row r="39" spans="1:13">
      <c r="A39" s="61"/>
      <c r="B39" s="62"/>
      <c r="C39" s="63"/>
      <c r="D39" s="63"/>
      <c r="E39" s="64"/>
      <c r="F39" s="63"/>
      <c r="G39" s="65"/>
      <c r="H39" s="63"/>
      <c r="I39" s="65"/>
      <c r="J39" s="64"/>
      <c r="K39" s="66"/>
      <c r="L39" s="66"/>
      <c r="M39" s="67"/>
    </row>
    <row r="40" spans="1:13">
      <c r="A40" s="61"/>
      <c r="B40" s="62"/>
      <c r="C40" s="63"/>
      <c r="D40" s="63"/>
      <c r="E40" s="64"/>
      <c r="F40" s="63"/>
      <c r="G40" s="65"/>
      <c r="H40" s="63"/>
      <c r="I40" s="65"/>
      <c r="J40" s="64"/>
      <c r="K40" s="66"/>
      <c r="L40" s="66"/>
      <c r="M40" s="67"/>
    </row>
    <row r="41" spans="1:13">
      <c r="A41" s="61"/>
      <c r="B41" s="62"/>
      <c r="C41" s="63"/>
      <c r="D41" s="63"/>
      <c r="E41" s="64"/>
      <c r="F41" s="63"/>
      <c r="G41" s="65"/>
      <c r="H41" s="63"/>
      <c r="I41" s="65"/>
      <c r="J41" s="64"/>
      <c r="K41" s="66"/>
      <c r="L41" s="66"/>
      <c r="M41" s="67"/>
    </row>
    <row r="42" spans="1:13" ht="15" thickBot="1">
      <c r="A42" s="68"/>
      <c r="B42" s="69"/>
      <c r="C42" s="70"/>
      <c r="D42" s="70"/>
      <c r="E42" s="71"/>
      <c r="F42" s="70"/>
      <c r="G42" s="72"/>
      <c r="H42" s="70"/>
      <c r="I42" s="72"/>
      <c r="J42" s="71"/>
      <c r="K42" s="73"/>
      <c r="L42" s="73"/>
      <c r="M42" s="74"/>
    </row>
    <row r="43" spans="1:13" ht="18.600000000000001" thickBot="1">
      <c r="L43" s="75">
        <f>SUM(L3:L42)</f>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S13"/>
  <sheetViews>
    <sheetView workbookViewId="0">
      <selection activeCell="A2" sqref="A2"/>
    </sheetView>
  </sheetViews>
  <sheetFormatPr baseColWidth="10" defaultRowHeight="14.4"/>
  <cols>
    <col min="1" max="1" width="52.44140625" style="34" customWidth="1"/>
    <col min="2" max="2" width="10.109375" style="37" bestFit="1" customWidth="1"/>
    <col min="3" max="3" width="15" style="86" customWidth="1"/>
    <col min="4" max="4" width="13.88671875" style="86" customWidth="1"/>
    <col min="5" max="5" width="12.88671875" style="86" customWidth="1"/>
    <col min="6" max="6" width="13" style="86" customWidth="1"/>
    <col min="7" max="7" width="17.6640625" style="4" customWidth="1"/>
    <col min="8" max="8" width="14.44140625" style="4" customWidth="1"/>
    <col min="9" max="9" width="55.109375" style="4" bestFit="1" customWidth="1"/>
    <col min="10" max="10" width="11.44140625" style="4"/>
    <col min="11" max="11" width="11.44140625" style="4" customWidth="1"/>
    <col min="12" max="12" width="12.44140625" style="4" customWidth="1"/>
    <col min="13" max="19" width="11.44140625" style="4"/>
    <col min="20" max="256" width="11.44140625" style="6"/>
    <col min="257" max="257" width="52.44140625" style="6" customWidth="1"/>
    <col min="258" max="258" width="10.109375" style="6" bestFit="1" customWidth="1"/>
    <col min="259" max="259" width="15" style="6" customWidth="1"/>
    <col min="260" max="260" width="13.88671875" style="6" customWidth="1"/>
    <col min="261" max="261" width="12.88671875" style="6" customWidth="1"/>
    <col min="262" max="262" width="13" style="6" customWidth="1"/>
    <col min="263" max="263" width="17.6640625" style="6" customWidth="1"/>
    <col min="264" max="264" width="14.44140625" style="6" customWidth="1"/>
    <col min="265" max="265" width="55.109375" style="6" bestFit="1" customWidth="1"/>
    <col min="266" max="266" width="11.44140625" style="6"/>
    <col min="267" max="267" width="11.44140625" style="6" customWidth="1"/>
    <col min="268" max="268" width="12.44140625" style="6" customWidth="1"/>
    <col min="269" max="512" width="11.44140625" style="6"/>
    <col min="513" max="513" width="52.44140625" style="6" customWidth="1"/>
    <col min="514" max="514" width="10.109375" style="6" bestFit="1" customWidth="1"/>
    <col min="515" max="515" width="15" style="6" customWidth="1"/>
    <col min="516" max="516" width="13.88671875" style="6" customWidth="1"/>
    <col min="517" max="517" width="12.88671875" style="6" customWidth="1"/>
    <col min="518" max="518" width="13" style="6" customWidth="1"/>
    <col min="519" max="519" width="17.6640625" style="6" customWidth="1"/>
    <col min="520" max="520" width="14.44140625" style="6" customWidth="1"/>
    <col min="521" max="521" width="55.109375" style="6" bestFit="1" customWidth="1"/>
    <col min="522" max="522" width="11.44140625" style="6"/>
    <col min="523" max="523" width="11.44140625" style="6" customWidth="1"/>
    <col min="524" max="524" width="12.44140625" style="6" customWidth="1"/>
    <col min="525" max="768" width="11.44140625" style="6"/>
    <col min="769" max="769" width="52.44140625" style="6" customWidth="1"/>
    <col min="770" max="770" width="10.109375" style="6" bestFit="1" customWidth="1"/>
    <col min="771" max="771" width="15" style="6" customWidth="1"/>
    <col min="772" max="772" width="13.88671875" style="6" customWidth="1"/>
    <col min="773" max="773" width="12.88671875" style="6" customWidth="1"/>
    <col min="774" max="774" width="13" style="6" customWidth="1"/>
    <col min="775" max="775" width="17.6640625" style="6" customWidth="1"/>
    <col min="776" max="776" width="14.44140625" style="6" customWidth="1"/>
    <col min="777" max="777" width="55.109375" style="6" bestFit="1" customWidth="1"/>
    <col min="778" max="778" width="11.44140625" style="6"/>
    <col min="779" max="779" width="11.44140625" style="6" customWidth="1"/>
    <col min="780" max="780" width="12.44140625" style="6" customWidth="1"/>
    <col min="781" max="1024" width="11.44140625" style="6"/>
    <col min="1025" max="1025" width="52.44140625" style="6" customWidth="1"/>
    <col min="1026" max="1026" width="10.109375" style="6" bestFit="1" customWidth="1"/>
    <col min="1027" max="1027" width="15" style="6" customWidth="1"/>
    <col min="1028" max="1028" width="13.88671875" style="6" customWidth="1"/>
    <col min="1029" max="1029" width="12.88671875" style="6" customWidth="1"/>
    <col min="1030" max="1030" width="13" style="6" customWidth="1"/>
    <col min="1031" max="1031" width="17.6640625" style="6" customWidth="1"/>
    <col min="1032" max="1032" width="14.44140625" style="6" customWidth="1"/>
    <col min="1033" max="1033" width="55.109375" style="6" bestFit="1" customWidth="1"/>
    <col min="1034" max="1034" width="11.44140625" style="6"/>
    <col min="1035" max="1035" width="11.44140625" style="6" customWidth="1"/>
    <col min="1036" max="1036" width="12.44140625" style="6" customWidth="1"/>
    <col min="1037" max="1280" width="11.44140625" style="6"/>
    <col min="1281" max="1281" width="52.44140625" style="6" customWidth="1"/>
    <col min="1282" max="1282" width="10.109375" style="6" bestFit="1" customWidth="1"/>
    <col min="1283" max="1283" width="15" style="6" customWidth="1"/>
    <col min="1284" max="1284" width="13.88671875" style="6" customWidth="1"/>
    <col min="1285" max="1285" width="12.88671875" style="6" customWidth="1"/>
    <col min="1286" max="1286" width="13" style="6" customWidth="1"/>
    <col min="1287" max="1287" width="17.6640625" style="6" customWidth="1"/>
    <col min="1288" max="1288" width="14.44140625" style="6" customWidth="1"/>
    <col min="1289" max="1289" width="55.109375" style="6" bestFit="1" customWidth="1"/>
    <col min="1290" max="1290" width="11.44140625" style="6"/>
    <col min="1291" max="1291" width="11.44140625" style="6" customWidth="1"/>
    <col min="1292" max="1292" width="12.44140625" style="6" customWidth="1"/>
    <col min="1293" max="1536" width="11.44140625" style="6"/>
    <col min="1537" max="1537" width="52.44140625" style="6" customWidth="1"/>
    <col min="1538" max="1538" width="10.109375" style="6" bestFit="1" customWidth="1"/>
    <col min="1539" max="1539" width="15" style="6" customWidth="1"/>
    <col min="1540" max="1540" width="13.88671875" style="6" customWidth="1"/>
    <col min="1541" max="1541" width="12.88671875" style="6" customWidth="1"/>
    <col min="1542" max="1542" width="13" style="6" customWidth="1"/>
    <col min="1543" max="1543" width="17.6640625" style="6" customWidth="1"/>
    <col min="1544" max="1544" width="14.44140625" style="6" customWidth="1"/>
    <col min="1545" max="1545" width="55.109375" style="6" bestFit="1" customWidth="1"/>
    <col min="1546" max="1546" width="11.44140625" style="6"/>
    <col min="1547" max="1547" width="11.44140625" style="6" customWidth="1"/>
    <col min="1548" max="1548" width="12.44140625" style="6" customWidth="1"/>
    <col min="1549" max="1792" width="11.44140625" style="6"/>
    <col min="1793" max="1793" width="52.44140625" style="6" customWidth="1"/>
    <col min="1794" max="1794" width="10.109375" style="6" bestFit="1" customWidth="1"/>
    <col min="1795" max="1795" width="15" style="6" customWidth="1"/>
    <col min="1796" max="1796" width="13.88671875" style="6" customWidth="1"/>
    <col min="1797" max="1797" width="12.88671875" style="6" customWidth="1"/>
    <col min="1798" max="1798" width="13" style="6" customWidth="1"/>
    <col min="1799" max="1799" width="17.6640625" style="6" customWidth="1"/>
    <col min="1800" max="1800" width="14.44140625" style="6" customWidth="1"/>
    <col min="1801" max="1801" width="55.109375" style="6" bestFit="1" customWidth="1"/>
    <col min="1802" max="1802" width="11.44140625" style="6"/>
    <col min="1803" max="1803" width="11.44140625" style="6" customWidth="1"/>
    <col min="1804" max="1804" width="12.44140625" style="6" customWidth="1"/>
    <col min="1805" max="2048" width="11.44140625" style="6"/>
    <col min="2049" max="2049" width="52.44140625" style="6" customWidth="1"/>
    <col min="2050" max="2050" width="10.109375" style="6" bestFit="1" customWidth="1"/>
    <col min="2051" max="2051" width="15" style="6" customWidth="1"/>
    <col min="2052" max="2052" width="13.88671875" style="6" customWidth="1"/>
    <col min="2053" max="2053" width="12.88671875" style="6" customWidth="1"/>
    <col min="2054" max="2054" width="13" style="6" customWidth="1"/>
    <col min="2055" max="2055" width="17.6640625" style="6" customWidth="1"/>
    <col min="2056" max="2056" width="14.44140625" style="6" customWidth="1"/>
    <col min="2057" max="2057" width="55.109375" style="6" bestFit="1" customWidth="1"/>
    <col min="2058" max="2058" width="11.44140625" style="6"/>
    <col min="2059" max="2059" width="11.44140625" style="6" customWidth="1"/>
    <col min="2060" max="2060" width="12.44140625" style="6" customWidth="1"/>
    <col min="2061" max="2304" width="11.44140625" style="6"/>
    <col min="2305" max="2305" width="52.44140625" style="6" customWidth="1"/>
    <col min="2306" max="2306" width="10.109375" style="6" bestFit="1" customWidth="1"/>
    <col min="2307" max="2307" width="15" style="6" customWidth="1"/>
    <col min="2308" max="2308" width="13.88671875" style="6" customWidth="1"/>
    <col min="2309" max="2309" width="12.88671875" style="6" customWidth="1"/>
    <col min="2310" max="2310" width="13" style="6" customWidth="1"/>
    <col min="2311" max="2311" width="17.6640625" style="6" customWidth="1"/>
    <col min="2312" max="2312" width="14.44140625" style="6" customWidth="1"/>
    <col min="2313" max="2313" width="55.109375" style="6" bestFit="1" customWidth="1"/>
    <col min="2314" max="2314" width="11.44140625" style="6"/>
    <col min="2315" max="2315" width="11.44140625" style="6" customWidth="1"/>
    <col min="2316" max="2316" width="12.44140625" style="6" customWidth="1"/>
    <col min="2317" max="2560" width="11.44140625" style="6"/>
    <col min="2561" max="2561" width="52.44140625" style="6" customWidth="1"/>
    <col min="2562" max="2562" width="10.109375" style="6" bestFit="1" customWidth="1"/>
    <col min="2563" max="2563" width="15" style="6" customWidth="1"/>
    <col min="2564" max="2564" width="13.88671875" style="6" customWidth="1"/>
    <col min="2565" max="2565" width="12.88671875" style="6" customWidth="1"/>
    <col min="2566" max="2566" width="13" style="6" customWidth="1"/>
    <col min="2567" max="2567" width="17.6640625" style="6" customWidth="1"/>
    <col min="2568" max="2568" width="14.44140625" style="6" customWidth="1"/>
    <col min="2569" max="2569" width="55.109375" style="6" bestFit="1" customWidth="1"/>
    <col min="2570" max="2570" width="11.44140625" style="6"/>
    <col min="2571" max="2571" width="11.44140625" style="6" customWidth="1"/>
    <col min="2572" max="2572" width="12.44140625" style="6" customWidth="1"/>
    <col min="2573" max="2816" width="11.44140625" style="6"/>
    <col min="2817" max="2817" width="52.44140625" style="6" customWidth="1"/>
    <col min="2818" max="2818" width="10.109375" style="6" bestFit="1" customWidth="1"/>
    <col min="2819" max="2819" width="15" style="6" customWidth="1"/>
    <col min="2820" max="2820" width="13.88671875" style="6" customWidth="1"/>
    <col min="2821" max="2821" width="12.88671875" style="6" customWidth="1"/>
    <col min="2822" max="2822" width="13" style="6" customWidth="1"/>
    <col min="2823" max="2823" width="17.6640625" style="6" customWidth="1"/>
    <col min="2824" max="2824" width="14.44140625" style="6" customWidth="1"/>
    <col min="2825" max="2825" width="55.109375" style="6" bestFit="1" customWidth="1"/>
    <col min="2826" max="2826" width="11.44140625" style="6"/>
    <col min="2827" max="2827" width="11.44140625" style="6" customWidth="1"/>
    <col min="2828" max="2828" width="12.44140625" style="6" customWidth="1"/>
    <col min="2829" max="3072" width="11.44140625" style="6"/>
    <col min="3073" max="3073" width="52.44140625" style="6" customWidth="1"/>
    <col min="3074" max="3074" width="10.109375" style="6" bestFit="1" customWidth="1"/>
    <col min="3075" max="3075" width="15" style="6" customWidth="1"/>
    <col min="3076" max="3076" width="13.88671875" style="6" customWidth="1"/>
    <col min="3077" max="3077" width="12.88671875" style="6" customWidth="1"/>
    <col min="3078" max="3078" width="13" style="6" customWidth="1"/>
    <col min="3079" max="3079" width="17.6640625" style="6" customWidth="1"/>
    <col min="3080" max="3080" width="14.44140625" style="6" customWidth="1"/>
    <col min="3081" max="3081" width="55.109375" style="6" bestFit="1" customWidth="1"/>
    <col min="3082" max="3082" width="11.44140625" style="6"/>
    <col min="3083" max="3083" width="11.44140625" style="6" customWidth="1"/>
    <col min="3084" max="3084" width="12.44140625" style="6" customWidth="1"/>
    <col min="3085" max="3328" width="11.44140625" style="6"/>
    <col min="3329" max="3329" width="52.44140625" style="6" customWidth="1"/>
    <col min="3330" max="3330" width="10.109375" style="6" bestFit="1" customWidth="1"/>
    <col min="3331" max="3331" width="15" style="6" customWidth="1"/>
    <col min="3332" max="3332" width="13.88671875" style="6" customWidth="1"/>
    <col min="3333" max="3333" width="12.88671875" style="6" customWidth="1"/>
    <col min="3334" max="3334" width="13" style="6" customWidth="1"/>
    <col min="3335" max="3335" width="17.6640625" style="6" customWidth="1"/>
    <col min="3336" max="3336" width="14.44140625" style="6" customWidth="1"/>
    <col min="3337" max="3337" width="55.109375" style="6" bestFit="1" customWidth="1"/>
    <col min="3338" max="3338" width="11.44140625" style="6"/>
    <col min="3339" max="3339" width="11.44140625" style="6" customWidth="1"/>
    <col min="3340" max="3340" width="12.44140625" style="6" customWidth="1"/>
    <col min="3341" max="3584" width="11.44140625" style="6"/>
    <col min="3585" max="3585" width="52.44140625" style="6" customWidth="1"/>
    <col min="3586" max="3586" width="10.109375" style="6" bestFit="1" customWidth="1"/>
    <col min="3587" max="3587" width="15" style="6" customWidth="1"/>
    <col min="3588" max="3588" width="13.88671875" style="6" customWidth="1"/>
    <col min="3589" max="3589" width="12.88671875" style="6" customWidth="1"/>
    <col min="3590" max="3590" width="13" style="6" customWidth="1"/>
    <col min="3591" max="3591" width="17.6640625" style="6" customWidth="1"/>
    <col min="3592" max="3592" width="14.44140625" style="6" customWidth="1"/>
    <col min="3593" max="3593" width="55.109375" style="6" bestFit="1" customWidth="1"/>
    <col min="3594" max="3594" width="11.44140625" style="6"/>
    <col min="3595" max="3595" width="11.44140625" style="6" customWidth="1"/>
    <col min="3596" max="3596" width="12.44140625" style="6" customWidth="1"/>
    <col min="3597" max="3840" width="11.44140625" style="6"/>
    <col min="3841" max="3841" width="52.44140625" style="6" customWidth="1"/>
    <col min="3842" max="3842" width="10.109375" style="6" bestFit="1" customWidth="1"/>
    <col min="3843" max="3843" width="15" style="6" customWidth="1"/>
    <col min="3844" max="3844" width="13.88671875" style="6" customWidth="1"/>
    <col min="3845" max="3845" width="12.88671875" style="6" customWidth="1"/>
    <col min="3846" max="3846" width="13" style="6" customWidth="1"/>
    <col min="3847" max="3847" width="17.6640625" style="6" customWidth="1"/>
    <col min="3848" max="3848" width="14.44140625" style="6" customWidth="1"/>
    <col min="3849" max="3849" width="55.109375" style="6" bestFit="1" customWidth="1"/>
    <col min="3850" max="3850" width="11.44140625" style="6"/>
    <col min="3851" max="3851" width="11.44140625" style="6" customWidth="1"/>
    <col min="3852" max="3852" width="12.44140625" style="6" customWidth="1"/>
    <col min="3853" max="4096" width="11.44140625" style="6"/>
    <col min="4097" max="4097" width="52.44140625" style="6" customWidth="1"/>
    <col min="4098" max="4098" width="10.109375" style="6" bestFit="1" customWidth="1"/>
    <col min="4099" max="4099" width="15" style="6" customWidth="1"/>
    <col min="4100" max="4100" width="13.88671875" style="6" customWidth="1"/>
    <col min="4101" max="4101" width="12.88671875" style="6" customWidth="1"/>
    <col min="4102" max="4102" width="13" style="6" customWidth="1"/>
    <col min="4103" max="4103" width="17.6640625" style="6" customWidth="1"/>
    <col min="4104" max="4104" width="14.44140625" style="6" customWidth="1"/>
    <col min="4105" max="4105" width="55.109375" style="6" bestFit="1" customWidth="1"/>
    <col min="4106" max="4106" width="11.44140625" style="6"/>
    <col min="4107" max="4107" width="11.44140625" style="6" customWidth="1"/>
    <col min="4108" max="4108" width="12.44140625" style="6" customWidth="1"/>
    <col min="4109" max="4352" width="11.44140625" style="6"/>
    <col min="4353" max="4353" width="52.44140625" style="6" customWidth="1"/>
    <col min="4354" max="4354" width="10.109375" style="6" bestFit="1" customWidth="1"/>
    <col min="4355" max="4355" width="15" style="6" customWidth="1"/>
    <col min="4356" max="4356" width="13.88671875" style="6" customWidth="1"/>
    <col min="4357" max="4357" width="12.88671875" style="6" customWidth="1"/>
    <col min="4358" max="4358" width="13" style="6" customWidth="1"/>
    <col min="4359" max="4359" width="17.6640625" style="6" customWidth="1"/>
    <col min="4360" max="4360" width="14.44140625" style="6" customWidth="1"/>
    <col min="4361" max="4361" width="55.109375" style="6" bestFit="1" customWidth="1"/>
    <col min="4362" max="4362" width="11.44140625" style="6"/>
    <col min="4363" max="4363" width="11.44140625" style="6" customWidth="1"/>
    <col min="4364" max="4364" width="12.44140625" style="6" customWidth="1"/>
    <col min="4365" max="4608" width="11.44140625" style="6"/>
    <col min="4609" max="4609" width="52.44140625" style="6" customWidth="1"/>
    <col min="4610" max="4610" width="10.109375" style="6" bestFit="1" customWidth="1"/>
    <col min="4611" max="4611" width="15" style="6" customWidth="1"/>
    <col min="4612" max="4612" width="13.88671875" style="6" customWidth="1"/>
    <col min="4613" max="4613" width="12.88671875" style="6" customWidth="1"/>
    <col min="4614" max="4614" width="13" style="6" customWidth="1"/>
    <col min="4615" max="4615" width="17.6640625" style="6" customWidth="1"/>
    <col min="4616" max="4616" width="14.44140625" style="6" customWidth="1"/>
    <col min="4617" max="4617" width="55.109375" style="6" bestFit="1" customWidth="1"/>
    <col min="4618" max="4618" width="11.44140625" style="6"/>
    <col min="4619" max="4619" width="11.44140625" style="6" customWidth="1"/>
    <col min="4620" max="4620" width="12.44140625" style="6" customWidth="1"/>
    <col min="4621" max="4864" width="11.44140625" style="6"/>
    <col min="4865" max="4865" width="52.44140625" style="6" customWidth="1"/>
    <col min="4866" max="4866" width="10.109375" style="6" bestFit="1" customWidth="1"/>
    <col min="4867" max="4867" width="15" style="6" customWidth="1"/>
    <col min="4868" max="4868" width="13.88671875" style="6" customWidth="1"/>
    <col min="4869" max="4869" width="12.88671875" style="6" customWidth="1"/>
    <col min="4870" max="4870" width="13" style="6" customWidth="1"/>
    <col min="4871" max="4871" width="17.6640625" style="6" customWidth="1"/>
    <col min="4872" max="4872" width="14.44140625" style="6" customWidth="1"/>
    <col min="4873" max="4873" width="55.109375" style="6" bestFit="1" customWidth="1"/>
    <col min="4874" max="4874" width="11.44140625" style="6"/>
    <col min="4875" max="4875" width="11.44140625" style="6" customWidth="1"/>
    <col min="4876" max="4876" width="12.44140625" style="6" customWidth="1"/>
    <col min="4877" max="5120" width="11.44140625" style="6"/>
    <col min="5121" max="5121" width="52.44140625" style="6" customWidth="1"/>
    <col min="5122" max="5122" width="10.109375" style="6" bestFit="1" customWidth="1"/>
    <col min="5123" max="5123" width="15" style="6" customWidth="1"/>
    <col min="5124" max="5124" width="13.88671875" style="6" customWidth="1"/>
    <col min="5125" max="5125" width="12.88671875" style="6" customWidth="1"/>
    <col min="5126" max="5126" width="13" style="6" customWidth="1"/>
    <col min="5127" max="5127" width="17.6640625" style="6" customWidth="1"/>
    <col min="5128" max="5128" width="14.44140625" style="6" customWidth="1"/>
    <col min="5129" max="5129" width="55.109375" style="6" bestFit="1" customWidth="1"/>
    <col min="5130" max="5130" width="11.44140625" style="6"/>
    <col min="5131" max="5131" width="11.44140625" style="6" customWidth="1"/>
    <col min="5132" max="5132" width="12.44140625" style="6" customWidth="1"/>
    <col min="5133" max="5376" width="11.44140625" style="6"/>
    <col min="5377" max="5377" width="52.44140625" style="6" customWidth="1"/>
    <col min="5378" max="5378" width="10.109375" style="6" bestFit="1" customWidth="1"/>
    <col min="5379" max="5379" width="15" style="6" customWidth="1"/>
    <col min="5380" max="5380" width="13.88671875" style="6" customWidth="1"/>
    <col min="5381" max="5381" width="12.88671875" style="6" customWidth="1"/>
    <col min="5382" max="5382" width="13" style="6" customWidth="1"/>
    <col min="5383" max="5383" width="17.6640625" style="6" customWidth="1"/>
    <col min="5384" max="5384" width="14.44140625" style="6" customWidth="1"/>
    <col min="5385" max="5385" width="55.109375" style="6" bestFit="1" customWidth="1"/>
    <col min="5386" max="5386" width="11.44140625" style="6"/>
    <col min="5387" max="5387" width="11.44140625" style="6" customWidth="1"/>
    <col min="5388" max="5388" width="12.44140625" style="6" customWidth="1"/>
    <col min="5389" max="5632" width="11.44140625" style="6"/>
    <col min="5633" max="5633" width="52.44140625" style="6" customWidth="1"/>
    <col min="5634" max="5634" width="10.109375" style="6" bestFit="1" customWidth="1"/>
    <col min="5635" max="5635" width="15" style="6" customWidth="1"/>
    <col min="5636" max="5636" width="13.88671875" style="6" customWidth="1"/>
    <col min="5637" max="5637" width="12.88671875" style="6" customWidth="1"/>
    <col min="5638" max="5638" width="13" style="6" customWidth="1"/>
    <col min="5639" max="5639" width="17.6640625" style="6" customWidth="1"/>
    <col min="5640" max="5640" width="14.44140625" style="6" customWidth="1"/>
    <col min="5641" max="5641" width="55.109375" style="6" bestFit="1" customWidth="1"/>
    <col min="5642" max="5642" width="11.44140625" style="6"/>
    <col min="5643" max="5643" width="11.44140625" style="6" customWidth="1"/>
    <col min="5644" max="5644" width="12.44140625" style="6" customWidth="1"/>
    <col min="5645" max="5888" width="11.44140625" style="6"/>
    <col min="5889" max="5889" width="52.44140625" style="6" customWidth="1"/>
    <col min="5890" max="5890" width="10.109375" style="6" bestFit="1" customWidth="1"/>
    <col min="5891" max="5891" width="15" style="6" customWidth="1"/>
    <col min="5892" max="5892" width="13.88671875" style="6" customWidth="1"/>
    <col min="5893" max="5893" width="12.88671875" style="6" customWidth="1"/>
    <col min="5894" max="5894" width="13" style="6" customWidth="1"/>
    <col min="5895" max="5895" width="17.6640625" style="6" customWidth="1"/>
    <col min="5896" max="5896" width="14.44140625" style="6" customWidth="1"/>
    <col min="5897" max="5897" width="55.109375" style="6" bestFit="1" customWidth="1"/>
    <col min="5898" max="5898" width="11.44140625" style="6"/>
    <col min="5899" max="5899" width="11.44140625" style="6" customWidth="1"/>
    <col min="5900" max="5900" width="12.44140625" style="6" customWidth="1"/>
    <col min="5901" max="6144" width="11.44140625" style="6"/>
    <col min="6145" max="6145" width="52.44140625" style="6" customWidth="1"/>
    <col min="6146" max="6146" width="10.109375" style="6" bestFit="1" customWidth="1"/>
    <col min="6147" max="6147" width="15" style="6" customWidth="1"/>
    <col min="6148" max="6148" width="13.88671875" style="6" customWidth="1"/>
    <col min="6149" max="6149" width="12.88671875" style="6" customWidth="1"/>
    <col min="6150" max="6150" width="13" style="6" customWidth="1"/>
    <col min="6151" max="6151" width="17.6640625" style="6" customWidth="1"/>
    <col min="6152" max="6152" width="14.44140625" style="6" customWidth="1"/>
    <col min="6153" max="6153" width="55.109375" style="6" bestFit="1" customWidth="1"/>
    <col min="6154" max="6154" width="11.44140625" style="6"/>
    <col min="6155" max="6155" width="11.44140625" style="6" customWidth="1"/>
    <col min="6156" max="6156" width="12.44140625" style="6" customWidth="1"/>
    <col min="6157" max="6400" width="11.44140625" style="6"/>
    <col min="6401" max="6401" width="52.44140625" style="6" customWidth="1"/>
    <col min="6402" max="6402" width="10.109375" style="6" bestFit="1" customWidth="1"/>
    <col min="6403" max="6403" width="15" style="6" customWidth="1"/>
    <col min="6404" max="6404" width="13.88671875" style="6" customWidth="1"/>
    <col min="6405" max="6405" width="12.88671875" style="6" customWidth="1"/>
    <col min="6406" max="6406" width="13" style="6" customWidth="1"/>
    <col min="6407" max="6407" width="17.6640625" style="6" customWidth="1"/>
    <col min="6408" max="6408" width="14.44140625" style="6" customWidth="1"/>
    <col min="6409" max="6409" width="55.109375" style="6" bestFit="1" customWidth="1"/>
    <col min="6410" max="6410" width="11.44140625" style="6"/>
    <col min="6411" max="6411" width="11.44140625" style="6" customWidth="1"/>
    <col min="6412" max="6412" width="12.44140625" style="6" customWidth="1"/>
    <col min="6413" max="6656" width="11.44140625" style="6"/>
    <col min="6657" max="6657" width="52.44140625" style="6" customWidth="1"/>
    <col min="6658" max="6658" width="10.109375" style="6" bestFit="1" customWidth="1"/>
    <col min="6659" max="6659" width="15" style="6" customWidth="1"/>
    <col min="6660" max="6660" width="13.88671875" style="6" customWidth="1"/>
    <col min="6661" max="6661" width="12.88671875" style="6" customWidth="1"/>
    <col min="6662" max="6662" width="13" style="6" customWidth="1"/>
    <col min="6663" max="6663" width="17.6640625" style="6" customWidth="1"/>
    <col min="6664" max="6664" width="14.44140625" style="6" customWidth="1"/>
    <col min="6665" max="6665" width="55.109375" style="6" bestFit="1" customWidth="1"/>
    <col min="6666" max="6666" width="11.44140625" style="6"/>
    <col min="6667" max="6667" width="11.44140625" style="6" customWidth="1"/>
    <col min="6668" max="6668" width="12.44140625" style="6" customWidth="1"/>
    <col min="6669" max="6912" width="11.44140625" style="6"/>
    <col min="6913" max="6913" width="52.44140625" style="6" customWidth="1"/>
    <col min="6914" max="6914" width="10.109375" style="6" bestFit="1" customWidth="1"/>
    <col min="6915" max="6915" width="15" style="6" customWidth="1"/>
    <col min="6916" max="6916" width="13.88671875" style="6" customWidth="1"/>
    <col min="6917" max="6917" width="12.88671875" style="6" customWidth="1"/>
    <col min="6918" max="6918" width="13" style="6" customWidth="1"/>
    <col min="6919" max="6919" width="17.6640625" style="6" customWidth="1"/>
    <col min="6920" max="6920" width="14.44140625" style="6" customWidth="1"/>
    <col min="6921" max="6921" width="55.109375" style="6" bestFit="1" customWidth="1"/>
    <col min="6922" max="6922" width="11.44140625" style="6"/>
    <col min="6923" max="6923" width="11.44140625" style="6" customWidth="1"/>
    <col min="6924" max="6924" width="12.44140625" style="6" customWidth="1"/>
    <col min="6925" max="7168" width="11.44140625" style="6"/>
    <col min="7169" max="7169" width="52.44140625" style="6" customWidth="1"/>
    <col min="7170" max="7170" width="10.109375" style="6" bestFit="1" customWidth="1"/>
    <col min="7171" max="7171" width="15" style="6" customWidth="1"/>
    <col min="7172" max="7172" width="13.88671875" style="6" customWidth="1"/>
    <col min="7173" max="7173" width="12.88671875" style="6" customWidth="1"/>
    <col min="7174" max="7174" width="13" style="6" customWidth="1"/>
    <col min="7175" max="7175" width="17.6640625" style="6" customWidth="1"/>
    <col min="7176" max="7176" width="14.44140625" style="6" customWidth="1"/>
    <col min="7177" max="7177" width="55.109375" style="6" bestFit="1" customWidth="1"/>
    <col min="7178" max="7178" width="11.44140625" style="6"/>
    <col min="7179" max="7179" width="11.44140625" style="6" customWidth="1"/>
    <col min="7180" max="7180" width="12.44140625" style="6" customWidth="1"/>
    <col min="7181" max="7424" width="11.44140625" style="6"/>
    <col min="7425" max="7425" width="52.44140625" style="6" customWidth="1"/>
    <col min="7426" max="7426" width="10.109375" style="6" bestFit="1" customWidth="1"/>
    <col min="7427" max="7427" width="15" style="6" customWidth="1"/>
    <col min="7428" max="7428" width="13.88671875" style="6" customWidth="1"/>
    <col min="7429" max="7429" width="12.88671875" style="6" customWidth="1"/>
    <col min="7430" max="7430" width="13" style="6" customWidth="1"/>
    <col min="7431" max="7431" width="17.6640625" style="6" customWidth="1"/>
    <col min="7432" max="7432" width="14.44140625" style="6" customWidth="1"/>
    <col min="7433" max="7433" width="55.109375" style="6" bestFit="1" customWidth="1"/>
    <col min="7434" max="7434" width="11.44140625" style="6"/>
    <col min="7435" max="7435" width="11.44140625" style="6" customWidth="1"/>
    <col min="7436" max="7436" width="12.44140625" style="6" customWidth="1"/>
    <col min="7437" max="7680" width="11.44140625" style="6"/>
    <col min="7681" max="7681" width="52.44140625" style="6" customWidth="1"/>
    <col min="7682" max="7682" width="10.109375" style="6" bestFit="1" customWidth="1"/>
    <col min="7683" max="7683" width="15" style="6" customWidth="1"/>
    <col min="7684" max="7684" width="13.88671875" style="6" customWidth="1"/>
    <col min="7685" max="7685" width="12.88671875" style="6" customWidth="1"/>
    <col min="7686" max="7686" width="13" style="6" customWidth="1"/>
    <col min="7687" max="7687" width="17.6640625" style="6" customWidth="1"/>
    <col min="7688" max="7688" width="14.44140625" style="6" customWidth="1"/>
    <col min="7689" max="7689" width="55.109375" style="6" bestFit="1" customWidth="1"/>
    <col min="7690" max="7690" width="11.44140625" style="6"/>
    <col min="7691" max="7691" width="11.44140625" style="6" customWidth="1"/>
    <col min="7692" max="7692" width="12.44140625" style="6" customWidth="1"/>
    <col min="7693" max="7936" width="11.44140625" style="6"/>
    <col min="7937" max="7937" width="52.44140625" style="6" customWidth="1"/>
    <col min="7938" max="7938" width="10.109375" style="6" bestFit="1" customWidth="1"/>
    <col min="7939" max="7939" width="15" style="6" customWidth="1"/>
    <col min="7940" max="7940" width="13.88671875" style="6" customWidth="1"/>
    <col min="7941" max="7941" width="12.88671875" style="6" customWidth="1"/>
    <col min="7942" max="7942" width="13" style="6" customWidth="1"/>
    <col min="7943" max="7943" width="17.6640625" style="6" customWidth="1"/>
    <col min="7944" max="7944" width="14.44140625" style="6" customWidth="1"/>
    <col min="7945" max="7945" width="55.109375" style="6" bestFit="1" customWidth="1"/>
    <col min="7946" max="7946" width="11.44140625" style="6"/>
    <col min="7947" max="7947" width="11.44140625" style="6" customWidth="1"/>
    <col min="7948" max="7948" width="12.44140625" style="6" customWidth="1"/>
    <col min="7949" max="8192" width="11.44140625" style="6"/>
    <col min="8193" max="8193" width="52.44140625" style="6" customWidth="1"/>
    <col min="8194" max="8194" width="10.109375" style="6" bestFit="1" customWidth="1"/>
    <col min="8195" max="8195" width="15" style="6" customWidth="1"/>
    <col min="8196" max="8196" width="13.88671875" style="6" customWidth="1"/>
    <col min="8197" max="8197" width="12.88671875" style="6" customWidth="1"/>
    <col min="8198" max="8198" width="13" style="6" customWidth="1"/>
    <col min="8199" max="8199" width="17.6640625" style="6" customWidth="1"/>
    <col min="8200" max="8200" width="14.44140625" style="6" customWidth="1"/>
    <col min="8201" max="8201" width="55.109375" style="6" bestFit="1" customWidth="1"/>
    <col min="8202" max="8202" width="11.44140625" style="6"/>
    <col min="8203" max="8203" width="11.44140625" style="6" customWidth="1"/>
    <col min="8204" max="8204" width="12.44140625" style="6" customWidth="1"/>
    <col min="8205" max="8448" width="11.44140625" style="6"/>
    <col min="8449" max="8449" width="52.44140625" style="6" customWidth="1"/>
    <col min="8450" max="8450" width="10.109375" style="6" bestFit="1" customWidth="1"/>
    <col min="8451" max="8451" width="15" style="6" customWidth="1"/>
    <col min="8452" max="8452" width="13.88671875" style="6" customWidth="1"/>
    <col min="8453" max="8453" width="12.88671875" style="6" customWidth="1"/>
    <col min="8454" max="8454" width="13" style="6" customWidth="1"/>
    <col min="8455" max="8455" width="17.6640625" style="6" customWidth="1"/>
    <col min="8456" max="8456" width="14.44140625" style="6" customWidth="1"/>
    <col min="8457" max="8457" width="55.109375" style="6" bestFit="1" customWidth="1"/>
    <col min="8458" max="8458" width="11.44140625" style="6"/>
    <col min="8459" max="8459" width="11.44140625" style="6" customWidth="1"/>
    <col min="8460" max="8460" width="12.44140625" style="6" customWidth="1"/>
    <col min="8461" max="8704" width="11.44140625" style="6"/>
    <col min="8705" max="8705" width="52.44140625" style="6" customWidth="1"/>
    <col min="8706" max="8706" width="10.109375" style="6" bestFit="1" customWidth="1"/>
    <col min="8707" max="8707" width="15" style="6" customWidth="1"/>
    <col min="8708" max="8708" width="13.88671875" style="6" customWidth="1"/>
    <col min="8709" max="8709" width="12.88671875" style="6" customWidth="1"/>
    <col min="8710" max="8710" width="13" style="6" customWidth="1"/>
    <col min="8711" max="8711" width="17.6640625" style="6" customWidth="1"/>
    <col min="8712" max="8712" width="14.44140625" style="6" customWidth="1"/>
    <col min="8713" max="8713" width="55.109375" style="6" bestFit="1" customWidth="1"/>
    <col min="8714" max="8714" width="11.44140625" style="6"/>
    <col min="8715" max="8715" width="11.44140625" style="6" customWidth="1"/>
    <col min="8716" max="8716" width="12.44140625" style="6" customWidth="1"/>
    <col min="8717" max="8960" width="11.44140625" style="6"/>
    <col min="8961" max="8961" width="52.44140625" style="6" customWidth="1"/>
    <col min="8962" max="8962" width="10.109375" style="6" bestFit="1" customWidth="1"/>
    <col min="8963" max="8963" width="15" style="6" customWidth="1"/>
    <col min="8964" max="8964" width="13.88671875" style="6" customWidth="1"/>
    <col min="8965" max="8965" width="12.88671875" style="6" customWidth="1"/>
    <col min="8966" max="8966" width="13" style="6" customWidth="1"/>
    <col min="8967" max="8967" width="17.6640625" style="6" customWidth="1"/>
    <col min="8968" max="8968" width="14.44140625" style="6" customWidth="1"/>
    <col min="8969" max="8969" width="55.109375" style="6" bestFit="1" customWidth="1"/>
    <col min="8970" max="8970" width="11.44140625" style="6"/>
    <col min="8971" max="8971" width="11.44140625" style="6" customWidth="1"/>
    <col min="8972" max="8972" width="12.44140625" style="6" customWidth="1"/>
    <col min="8973" max="9216" width="11.44140625" style="6"/>
    <col min="9217" max="9217" width="52.44140625" style="6" customWidth="1"/>
    <col min="9218" max="9218" width="10.109375" style="6" bestFit="1" customWidth="1"/>
    <col min="9219" max="9219" width="15" style="6" customWidth="1"/>
    <col min="9220" max="9220" width="13.88671875" style="6" customWidth="1"/>
    <col min="9221" max="9221" width="12.88671875" style="6" customWidth="1"/>
    <col min="9222" max="9222" width="13" style="6" customWidth="1"/>
    <col min="9223" max="9223" width="17.6640625" style="6" customWidth="1"/>
    <col min="9224" max="9224" width="14.44140625" style="6" customWidth="1"/>
    <col min="9225" max="9225" width="55.109375" style="6" bestFit="1" customWidth="1"/>
    <col min="9226" max="9226" width="11.44140625" style="6"/>
    <col min="9227" max="9227" width="11.44140625" style="6" customWidth="1"/>
    <col min="9228" max="9228" width="12.44140625" style="6" customWidth="1"/>
    <col min="9229" max="9472" width="11.44140625" style="6"/>
    <col min="9473" max="9473" width="52.44140625" style="6" customWidth="1"/>
    <col min="9474" max="9474" width="10.109375" style="6" bestFit="1" customWidth="1"/>
    <col min="9475" max="9475" width="15" style="6" customWidth="1"/>
    <col min="9476" max="9476" width="13.88671875" style="6" customWidth="1"/>
    <col min="9477" max="9477" width="12.88671875" style="6" customWidth="1"/>
    <col min="9478" max="9478" width="13" style="6" customWidth="1"/>
    <col min="9479" max="9479" width="17.6640625" style="6" customWidth="1"/>
    <col min="9480" max="9480" width="14.44140625" style="6" customWidth="1"/>
    <col min="9481" max="9481" width="55.109375" style="6" bestFit="1" customWidth="1"/>
    <col min="9482" max="9482" width="11.44140625" style="6"/>
    <col min="9483" max="9483" width="11.44140625" style="6" customWidth="1"/>
    <col min="9484" max="9484" width="12.44140625" style="6" customWidth="1"/>
    <col min="9485" max="9728" width="11.44140625" style="6"/>
    <col min="9729" max="9729" width="52.44140625" style="6" customWidth="1"/>
    <col min="9730" max="9730" width="10.109375" style="6" bestFit="1" customWidth="1"/>
    <col min="9731" max="9731" width="15" style="6" customWidth="1"/>
    <col min="9732" max="9732" width="13.88671875" style="6" customWidth="1"/>
    <col min="9733" max="9733" width="12.88671875" style="6" customWidth="1"/>
    <col min="9734" max="9734" width="13" style="6" customWidth="1"/>
    <col min="9735" max="9735" width="17.6640625" style="6" customWidth="1"/>
    <col min="9736" max="9736" width="14.44140625" style="6" customWidth="1"/>
    <col min="9737" max="9737" width="55.109375" style="6" bestFit="1" customWidth="1"/>
    <col min="9738" max="9738" width="11.44140625" style="6"/>
    <col min="9739" max="9739" width="11.44140625" style="6" customWidth="1"/>
    <col min="9740" max="9740" width="12.44140625" style="6" customWidth="1"/>
    <col min="9741" max="9984" width="11.44140625" style="6"/>
    <col min="9985" max="9985" width="52.44140625" style="6" customWidth="1"/>
    <col min="9986" max="9986" width="10.109375" style="6" bestFit="1" customWidth="1"/>
    <col min="9987" max="9987" width="15" style="6" customWidth="1"/>
    <col min="9988" max="9988" width="13.88671875" style="6" customWidth="1"/>
    <col min="9989" max="9989" width="12.88671875" style="6" customWidth="1"/>
    <col min="9990" max="9990" width="13" style="6" customWidth="1"/>
    <col min="9991" max="9991" width="17.6640625" style="6" customWidth="1"/>
    <col min="9992" max="9992" width="14.44140625" style="6" customWidth="1"/>
    <col min="9993" max="9993" width="55.109375" style="6" bestFit="1" customWidth="1"/>
    <col min="9994" max="9994" width="11.44140625" style="6"/>
    <col min="9995" max="9995" width="11.44140625" style="6" customWidth="1"/>
    <col min="9996" max="9996" width="12.44140625" style="6" customWidth="1"/>
    <col min="9997" max="10240" width="11.44140625" style="6"/>
    <col min="10241" max="10241" width="52.44140625" style="6" customWidth="1"/>
    <col min="10242" max="10242" width="10.109375" style="6" bestFit="1" customWidth="1"/>
    <col min="10243" max="10243" width="15" style="6" customWidth="1"/>
    <col min="10244" max="10244" width="13.88671875" style="6" customWidth="1"/>
    <col min="10245" max="10245" width="12.88671875" style="6" customWidth="1"/>
    <col min="10246" max="10246" width="13" style="6" customWidth="1"/>
    <col min="10247" max="10247" width="17.6640625" style="6" customWidth="1"/>
    <col min="10248" max="10248" width="14.44140625" style="6" customWidth="1"/>
    <col min="10249" max="10249" width="55.109375" style="6" bestFit="1" customWidth="1"/>
    <col min="10250" max="10250" width="11.44140625" style="6"/>
    <col min="10251" max="10251" width="11.44140625" style="6" customWidth="1"/>
    <col min="10252" max="10252" width="12.44140625" style="6" customWidth="1"/>
    <col min="10253" max="10496" width="11.44140625" style="6"/>
    <col min="10497" max="10497" width="52.44140625" style="6" customWidth="1"/>
    <col min="10498" max="10498" width="10.109375" style="6" bestFit="1" customWidth="1"/>
    <col min="10499" max="10499" width="15" style="6" customWidth="1"/>
    <col min="10500" max="10500" width="13.88671875" style="6" customWidth="1"/>
    <col min="10501" max="10501" width="12.88671875" style="6" customWidth="1"/>
    <col min="10502" max="10502" width="13" style="6" customWidth="1"/>
    <col min="10503" max="10503" width="17.6640625" style="6" customWidth="1"/>
    <col min="10504" max="10504" width="14.44140625" style="6" customWidth="1"/>
    <col min="10505" max="10505" width="55.109375" style="6" bestFit="1" customWidth="1"/>
    <col min="10506" max="10506" width="11.44140625" style="6"/>
    <col min="10507" max="10507" width="11.44140625" style="6" customWidth="1"/>
    <col min="10508" max="10508" width="12.44140625" style="6" customWidth="1"/>
    <col min="10509" max="10752" width="11.44140625" style="6"/>
    <col min="10753" max="10753" width="52.44140625" style="6" customWidth="1"/>
    <col min="10754" max="10754" width="10.109375" style="6" bestFit="1" customWidth="1"/>
    <col min="10755" max="10755" width="15" style="6" customWidth="1"/>
    <col min="10756" max="10756" width="13.88671875" style="6" customWidth="1"/>
    <col min="10757" max="10757" width="12.88671875" style="6" customWidth="1"/>
    <col min="10758" max="10758" width="13" style="6" customWidth="1"/>
    <col min="10759" max="10759" width="17.6640625" style="6" customWidth="1"/>
    <col min="10760" max="10760" width="14.44140625" style="6" customWidth="1"/>
    <col min="10761" max="10761" width="55.109375" style="6" bestFit="1" customWidth="1"/>
    <col min="10762" max="10762" width="11.44140625" style="6"/>
    <col min="10763" max="10763" width="11.44140625" style="6" customWidth="1"/>
    <col min="10764" max="10764" width="12.44140625" style="6" customWidth="1"/>
    <col min="10765" max="11008" width="11.44140625" style="6"/>
    <col min="11009" max="11009" width="52.44140625" style="6" customWidth="1"/>
    <col min="11010" max="11010" width="10.109375" style="6" bestFit="1" customWidth="1"/>
    <col min="11011" max="11011" width="15" style="6" customWidth="1"/>
    <col min="11012" max="11012" width="13.88671875" style="6" customWidth="1"/>
    <col min="11013" max="11013" width="12.88671875" style="6" customWidth="1"/>
    <col min="11014" max="11014" width="13" style="6" customWidth="1"/>
    <col min="11015" max="11015" width="17.6640625" style="6" customWidth="1"/>
    <col min="11016" max="11016" width="14.44140625" style="6" customWidth="1"/>
    <col min="11017" max="11017" width="55.109375" style="6" bestFit="1" customWidth="1"/>
    <col min="11018" max="11018" width="11.44140625" style="6"/>
    <col min="11019" max="11019" width="11.44140625" style="6" customWidth="1"/>
    <col min="11020" max="11020" width="12.44140625" style="6" customWidth="1"/>
    <col min="11021" max="11264" width="11.44140625" style="6"/>
    <col min="11265" max="11265" width="52.44140625" style="6" customWidth="1"/>
    <col min="11266" max="11266" width="10.109375" style="6" bestFit="1" customWidth="1"/>
    <col min="11267" max="11267" width="15" style="6" customWidth="1"/>
    <col min="11268" max="11268" width="13.88671875" style="6" customWidth="1"/>
    <col min="11269" max="11269" width="12.88671875" style="6" customWidth="1"/>
    <col min="11270" max="11270" width="13" style="6" customWidth="1"/>
    <col min="11271" max="11271" width="17.6640625" style="6" customWidth="1"/>
    <col min="11272" max="11272" width="14.44140625" style="6" customWidth="1"/>
    <col min="11273" max="11273" width="55.109375" style="6" bestFit="1" customWidth="1"/>
    <col min="11274" max="11274" width="11.44140625" style="6"/>
    <col min="11275" max="11275" width="11.44140625" style="6" customWidth="1"/>
    <col min="11276" max="11276" width="12.44140625" style="6" customWidth="1"/>
    <col min="11277" max="11520" width="11.44140625" style="6"/>
    <col min="11521" max="11521" width="52.44140625" style="6" customWidth="1"/>
    <col min="11522" max="11522" width="10.109375" style="6" bestFit="1" customWidth="1"/>
    <col min="11523" max="11523" width="15" style="6" customWidth="1"/>
    <col min="11524" max="11524" width="13.88671875" style="6" customWidth="1"/>
    <col min="11525" max="11525" width="12.88671875" style="6" customWidth="1"/>
    <col min="11526" max="11526" width="13" style="6" customWidth="1"/>
    <col min="11527" max="11527" width="17.6640625" style="6" customWidth="1"/>
    <col min="11528" max="11528" width="14.44140625" style="6" customWidth="1"/>
    <col min="11529" max="11529" width="55.109375" style="6" bestFit="1" customWidth="1"/>
    <col min="11530" max="11530" width="11.44140625" style="6"/>
    <col min="11531" max="11531" width="11.44140625" style="6" customWidth="1"/>
    <col min="11532" max="11532" width="12.44140625" style="6" customWidth="1"/>
    <col min="11533" max="11776" width="11.44140625" style="6"/>
    <col min="11777" max="11777" width="52.44140625" style="6" customWidth="1"/>
    <col min="11778" max="11778" width="10.109375" style="6" bestFit="1" customWidth="1"/>
    <col min="11779" max="11779" width="15" style="6" customWidth="1"/>
    <col min="11780" max="11780" width="13.88671875" style="6" customWidth="1"/>
    <col min="11781" max="11781" width="12.88671875" style="6" customWidth="1"/>
    <col min="11782" max="11782" width="13" style="6" customWidth="1"/>
    <col min="11783" max="11783" width="17.6640625" style="6" customWidth="1"/>
    <col min="11784" max="11784" width="14.44140625" style="6" customWidth="1"/>
    <col min="11785" max="11785" width="55.109375" style="6" bestFit="1" customWidth="1"/>
    <col min="11786" max="11786" width="11.44140625" style="6"/>
    <col min="11787" max="11787" width="11.44140625" style="6" customWidth="1"/>
    <col min="11788" max="11788" width="12.44140625" style="6" customWidth="1"/>
    <col min="11789" max="12032" width="11.44140625" style="6"/>
    <col min="12033" max="12033" width="52.44140625" style="6" customWidth="1"/>
    <col min="12034" max="12034" width="10.109375" style="6" bestFit="1" customWidth="1"/>
    <col min="12035" max="12035" width="15" style="6" customWidth="1"/>
    <col min="12036" max="12036" width="13.88671875" style="6" customWidth="1"/>
    <col min="12037" max="12037" width="12.88671875" style="6" customWidth="1"/>
    <col min="12038" max="12038" width="13" style="6" customWidth="1"/>
    <col min="12039" max="12039" width="17.6640625" style="6" customWidth="1"/>
    <col min="12040" max="12040" width="14.44140625" style="6" customWidth="1"/>
    <col min="12041" max="12041" width="55.109375" style="6" bestFit="1" customWidth="1"/>
    <col min="12042" max="12042" width="11.44140625" style="6"/>
    <col min="12043" max="12043" width="11.44140625" style="6" customWidth="1"/>
    <col min="12044" max="12044" width="12.44140625" style="6" customWidth="1"/>
    <col min="12045" max="12288" width="11.44140625" style="6"/>
    <col min="12289" max="12289" width="52.44140625" style="6" customWidth="1"/>
    <col min="12290" max="12290" width="10.109375" style="6" bestFit="1" customWidth="1"/>
    <col min="12291" max="12291" width="15" style="6" customWidth="1"/>
    <col min="12292" max="12292" width="13.88671875" style="6" customWidth="1"/>
    <col min="12293" max="12293" width="12.88671875" style="6" customWidth="1"/>
    <col min="12294" max="12294" width="13" style="6" customWidth="1"/>
    <col min="12295" max="12295" width="17.6640625" style="6" customWidth="1"/>
    <col min="12296" max="12296" width="14.44140625" style="6" customWidth="1"/>
    <col min="12297" max="12297" width="55.109375" style="6" bestFit="1" customWidth="1"/>
    <col min="12298" max="12298" width="11.44140625" style="6"/>
    <col min="12299" max="12299" width="11.44140625" style="6" customWidth="1"/>
    <col min="12300" max="12300" width="12.44140625" style="6" customWidth="1"/>
    <col min="12301" max="12544" width="11.44140625" style="6"/>
    <col min="12545" max="12545" width="52.44140625" style="6" customWidth="1"/>
    <col min="12546" max="12546" width="10.109375" style="6" bestFit="1" customWidth="1"/>
    <col min="12547" max="12547" width="15" style="6" customWidth="1"/>
    <col min="12548" max="12548" width="13.88671875" style="6" customWidth="1"/>
    <col min="12549" max="12549" width="12.88671875" style="6" customWidth="1"/>
    <col min="12550" max="12550" width="13" style="6" customWidth="1"/>
    <col min="12551" max="12551" width="17.6640625" style="6" customWidth="1"/>
    <col min="12552" max="12552" width="14.44140625" style="6" customWidth="1"/>
    <col min="12553" max="12553" width="55.109375" style="6" bestFit="1" customWidth="1"/>
    <col min="12554" max="12554" width="11.44140625" style="6"/>
    <col min="12555" max="12555" width="11.44140625" style="6" customWidth="1"/>
    <col min="12556" max="12556" width="12.44140625" style="6" customWidth="1"/>
    <col min="12557" max="12800" width="11.44140625" style="6"/>
    <col min="12801" max="12801" width="52.44140625" style="6" customWidth="1"/>
    <col min="12802" max="12802" width="10.109375" style="6" bestFit="1" customWidth="1"/>
    <col min="12803" max="12803" width="15" style="6" customWidth="1"/>
    <col min="12804" max="12804" width="13.88671875" style="6" customWidth="1"/>
    <col min="12805" max="12805" width="12.88671875" style="6" customWidth="1"/>
    <col min="12806" max="12806" width="13" style="6" customWidth="1"/>
    <col min="12807" max="12807" width="17.6640625" style="6" customWidth="1"/>
    <col min="12808" max="12808" width="14.44140625" style="6" customWidth="1"/>
    <col min="12809" max="12809" width="55.109375" style="6" bestFit="1" customWidth="1"/>
    <col min="12810" max="12810" width="11.44140625" style="6"/>
    <col min="12811" max="12811" width="11.44140625" style="6" customWidth="1"/>
    <col min="12812" max="12812" width="12.44140625" style="6" customWidth="1"/>
    <col min="12813" max="13056" width="11.44140625" style="6"/>
    <col min="13057" max="13057" width="52.44140625" style="6" customWidth="1"/>
    <col min="13058" max="13058" width="10.109375" style="6" bestFit="1" customWidth="1"/>
    <col min="13059" max="13059" width="15" style="6" customWidth="1"/>
    <col min="13060" max="13060" width="13.88671875" style="6" customWidth="1"/>
    <col min="13061" max="13061" width="12.88671875" style="6" customWidth="1"/>
    <col min="13062" max="13062" width="13" style="6" customWidth="1"/>
    <col min="13063" max="13063" width="17.6640625" style="6" customWidth="1"/>
    <col min="13064" max="13064" width="14.44140625" style="6" customWidth="1"/>
    <col min="13065" max="13065" width="55.109375" style="6" bestFit="1" customWidth="1"/>
    <col min="13066" max="13066" width="11.44140625" style="6"/>
    <col min="13067" max="13067" width="11.44140625" style="6" customWidth="1"/>
    <col min="13068" max="13068" width="12.44140625" style="6" customWidth="1"/>
    <col min="13069" max="13312" width="11.44140625" style="6"/>
    <col min="13313" max="13313" width="52.44140625" style="6" customWidth="1"/>
    <col min="13314" max="13314" width="10.109375" style="6" bestFit="1" customWidth="1"/>
    <col min="13315" max="13315" width="15" style="6" customWidth="1"/>
    <col min="13316" max="13316" width="13.88671875" style="6" customWidth="1"/>
    <col min="13317" max="13317" width="12.88671875" style="6" customWidth="1"/>
    <col min="13318" max="13318" width="13" style="6" customWidth="1"/>
    <col min="13319" max="13319" width="17.6640625" style="6" customWidth="1"/>
    <col min="13320" max="13320" width="14.44140625" style="6" customWidth="1"/>
    <col min="13321" max="13321" width="55.109375" style="6" bestFit="1" customWidth="1"/>
    <col min="13322" max="13322" width="11.44140625" style="6"/>
    <col min="13323" max="13323" width="11.44140625" style="6" customWidth="1"/>
    <col min="13324" max="13324" width="12.44140625" style="6" customWidth="1"/>
    <col min="13325" max="13568" width="11.44140625" style="6"/>
    <col min="13569" max="13569" width="52.44140625" style="6" customWidth="1"/>
    <col min="13570" max="13570" width="10.109375" style="6" bestFit="1" customWidth="1"/>
    <col min="13571" max="13571" width="15" style="6" customWidth="1"/>
    <col min="13572" max="13572" width="13.88671875" style="6" customWidth="1"/>
    <col min="13573" max="13573" width="12.88671875" style="6" customWidth="1"/>
    <col min="13574" max="13574" width="13" style="6" customWidth="1"/>
    <col min="13575" max="13575" width="17.6640625" style="6" customWidth="1"/>
    <col min="13576" max="13576" width="14.44140625" style="6" customWidth="1"/>
    <col min="13577" max="13577" width="55.109375" style="6" bestFit="1" customWidth="1"/>
    <col min="13578" max="13578" width="11.44140625" style="6"/>
    <col min="13579" max="13579" width="11.44140625" style="6" customWidth="1"/>
    <col min="13580" max="13580" width="12.44140625" style="6" customWidth="1"/>
    <col min="13581" max="13824" width="11.44140625" style="6"/>
    <col min="13825" max="13825" width="52.44140625" style="6" customWidth="1"/>
    <col min="13826" max="13826" width="10.109375" style="6" bestFit="1" customWidth="1"/>
    <col min="13827" max="13827" width="15" style="6" customWidth="1"/>
    <col min="13828" max="13828" width="13.88671875" style="6" customWidth="1"/>
    <col min="13829" max="13829" width="12.88671875" style="6" customWidth="1"/>
    <col min="13830" max="13830" width="13" style="6" customWidth="1"/>
    <col min="13831" max="13831" width="17.6640625" style="6" customWidth="1"/>
    <col min="13832" max="13832" width="14.44140625" style="6" customWidth="1"/>
    <col min="13833" max="13833" width="55.109375" style="6" bestFit="1" customWidth="1"/>
    <col min="13834" max="13834" width="11.44140625" style="6"/>
    <col min="13835" max="13835" width="11.44140625" style="6" customWidth="1"/>
    <col min="13836" max="13836" width="12.44140625" style="6" customWidth="1"/>
    <col min="13837" max="14080" width="11.44140625" style="6"/>
    <col min="14081" max="14081" width="52.44140625" style="6" customWidth="1"/>
    <col min="14082" max="14082" width="10.109375" style="6" bestFit="1" customWidth="1"/>
    <col min="14083" max="14083" width="15" style="6" customWidth="1"/>
    <col min="14084" max="14084" width="13.88671875" style="6" customWidth="1"/>
    <col min="14085" max="14085" width="12.88671875" style="6" customWidth="1"/>
    <col min="14086" max="14086" width="13" style="6" customWidth="1"/>
    <col min="14087" max="14087" width="17.6640625" style="6" customWidth="1"/>
    <col min="14088" max="14088" width="14.44140625" style="6" customWidth="1"/>
    <col min="14089" max="14089" width="55.109375" style="6" bestFit="1" customWidth="1"/>
    <col min="14090" max="14090" width="11.44140625" style="6"/>
    <col min="14091" max="14091" width="11.44140625" style="6" customWidth="1"/>
    <col min="14092" max="14092" width="12.44140625" style="6" customWidth="1"/>
    <col min="14093" max="14336" width="11.44140625" style="6"/>
    <col min="14337" max="14337" width="52.44140625" style="6" customWidth="1"/>
    <col min="14338" max="14338" width="10.109375" style="6" bestFit="1" customWidth="1"/>
    <col min="14339" max="14339" width="15" style="6" customWidth="1"/>
    <col min="14340" max="14340" width="13.88671875" style="6" customWidth="1"/>
    <col min="14341" max="14341" width="12.88671875" style="6" customWidth="1"/>
    <col min="14342" max="14342" width="13" style="6" customWidth="1"/>
    <col min="14343" max="14343" width="17.6640625" style="6" customWidth="1"/>
    <col min="14344" max="14344" width="14.44140625" style="6" customWidth="1"/>
    <col min="14345" max="14345" width="55.109375" style="6" bestFit="1" customWidth="1"/>
    <col min="14346" max="14346" width="11.44140625" style="6"/>
    <col min="14347" max="14347" width="11.44140625" style="6" customWidth="1"/>
    <col min="14348" max="14348" width="12.44140625" style="6" customWidth="1"/>
    <col min="14349" max="14592" width="11.44140625" style="6"/>
    <col min="14593" max="14593" width="52.44140625" style="6" customWidth="1"/>
    <col min="14594" max="14594" width="10.109375" style="6" bestFit="1" customWidth="1"/>
    <col min="14595" max="14595" width="15" style="6" customWidth="1"/>
    <col min="14596" max="14596" width="13.88671875" style="6" customWidth="1"/>
    <col min="14597" max="14597" width="12.88671875" style="6" customWidth="1"/>
    <col min="14598" max="14598" width="13" style="6" customWidth="1"/>
    <col min="14599" max="14599" width="17.6640625" style="6" customWidth="1"/>
    <col min="14600" max="14600" width="14.44140625" style="6" customWidth="1"/>
    <col min="14601" max="14601" width="55.109375" style="6" bestFit="1" customWidth="1"/>
    <col min="14602" max="14602" width="11.44140625" style="6"/>
    <col min="14603" max="14603" width="11.44140625" style="6" customWidth="1"/>
    <col min="14604" max="14604" width="12.44140625" style="6" customWidth="1"/>
    <col min="14605" max="14848" width="11.44140625" style="6"/>
    <col min="14849" max="14849" width="52.44140625" style="6" customWidth="1"/>
    <col min="14850" max="14850" width="10.109375" style="6" bestFit="1" customWidth="1"/>
    <col min="14851" max="14851" width="15" style="6" customWidth="1"/>
    <col min="14852" max="14852" width="13.88671875" style="6" customWidth="1"/>
    <col min="14853" max="14853" width="12.88671875" style="6" customWidth="1"/>
    <col min="14854" max="14854" width="13" style="6" customWidth="1"/>
    <col min="14855" max="14855" width="17.6640625" style="6" customWidth="1"/>
    <col min="14856" max="14856" width="14.44140625" style="6" customWidth="1"/>
    <col min="14857" max="14857" width="55.109375" style="6" bestFit="1" customWidth="1"/>
    <col min="14858" max="14858" width="11.44140625" style="6"/>
    <col min="14859" max="14859" width="11.44140625" style="6" customWidth="1"/>
    <col min="14860" max="14860" width="12.44140625" style="6" customWidth="1"/>
    <col min="14861" max="15104" width="11.44140625" style="6"/>
    <col min="15105" max="15105" width="52.44140625" style="6" customWidth="1"/>
    <col min="15106" max="15106" width="10.109375" style="6" bestFit="1" customWidth="1"/>
    <col min="15107" max="15107" width="15" style="6" customWidth="1"/>
    <col min="15108" max="15108" width="13.88671875" style="6" customWidth="1"/>
    <col min="15109" max="15109" width="12.88671875" style="6" customWidth="1"/>
    <col min="15110" max="15110" width="13" style="6" customWidth="1"/>
    <col min="15111" max="15111" width="17.6640625" style="6" customWidth="1"/>
    <col min="15112" max="15112" width="14.44140625" style="6" customWidth="1"/>
    <col min="15113" max="15113" width="55.109375" style="6" bestFit="1" customWidth="1"/>
    <col min="15114" max="15114" width="11.44140625" style="6"/>
    <col min="15115" max="15115" width="11.44140625" style="6" customWidth="1"/>
    <col min="15116" max="15116" width="12.44140625" style="6" customWidth="1"/>
    <col min="15117" max="15360" width="11.44140625" style="6"/>
    <col min="15361" max="15361" width="52.44140625" style="6" customWidth="1"/>
    <col min="15362" max="15362" width="10.109375" style="6" bestFit="1" customWidth="1"/>
    <col min="15363" max="15363" width="15" style="6" customWidth="1"/>
    <col min="15364" max="15364" width="13.88671875" style="6" customWidth="1"/>
    <col min="15365" max="15365" width="12.88671875" style="6" customWidth="1"/>
    <col min="15366" max="15366" width="13" style="6" customWidth="1"/>
    <col min="15367" max="15367" width="17.6640625" style="6" customWidth="1"/>
    <col min="15368" max="15368" width="14.44140625" style="6" customWidth="1"/>
    <col min="15369" max="15369" width="55.109375" style="6" bestFit="1" customWidth="1"/>
    <col min="15370" max="15370" width="11.44140625" style="6"/>
    <col min="15371" max="15371" width="11.44140625" style="6" customWidth="1"/>
    <col min="15372" max="15372" width="12.44140625" style="6" customWidth="1"/>
    <col min="15373" max="15616" width="11.44140625" style="6"/>
    <col min="15617" max="15617" width="52.44140625" style="6" customWidth="1"/>
    <col min="15618" max="15618" width="10.109375" style="6" bestFit="1" customWidth="1"/>
    <col min="15619" max="15619" width="15" style="6" customWidth="1"/>
    <col min="15620" max="15620" width="13.88671875" style="6" customWidth="1"/>
    <col min="15621" max="15621" width="12.88671875" style="6" customWidth="1"/>
    <col min="15622" max="15622" width="13" style="6" customWidth="1"/>
    <col min="15623" max="15623" width="17.6640625" style="6" customWidth="1"/>
    <col min="15624" max="15624" width="14.44140625" style="6" customWidth="1"/>
    <col min="15625" max="15625" width="55.109375" style="6" bestFit="1" customWidth="1"/>
    <col min="15626" max="15626" width="11.44140625" style="6"/>
    <col min="15627" max="15627" width="11.44140625" style="6" customWidth="1"/>
    <col min="15628" max="15628" width="12.44140625" style="6" customWidth="1"/>
    <col min="15629" max="15872" width="11.44140625" style="6"/>
    <col min="15873" max="15873" width="52.44140625" style="6" customWidth="1"/>
    <col min="15874" max="15874" width="10.109375" style="6" bestFit="1" customWidth="1"/>
    <col min="15875" max="15875" width="15" style="6" customWidth="1"/>
    <col min="15876" max="15876" width="13.88671875" style="6" customWidth="1"/>
    <col min="15877" max="15877" width="12.88671875" style="6" customWidth="1"/>
    <col min="15878" max="15878" width="13" style="6" customWidth="1"/>
    <col min="15879" max="15879" width="17.6640625" style="6" customWidth="1"/>
    <col min="15880" max="15880" width="14.44140625" style="6" customWidth="1"/>
    <col min="15881" max="15881" width="55.109375" style="6" bestFit="1" customWidth="1"/>
    <col min="15882" max="15882" width="11.44140625" style="6"/>
    <col min="15883" max="15883" width="11.44140625" style="6" customWidth="1"/>
    <col min="15884" max="15884" width="12.44140625" style="6" customWidth="1"/>
    <col min="15885" max="16128" width="11.44140625" style="6"/>
    <col min="16129" max="16129" width="52.44140625" style="6" customWidth="1"/>
    <col min="16130" max="16130" width="10.109375" style="6" bestFit="1" customWidth="1"/>
    <col min="16131" max="16131" width="15" style="6" customWidth="1"/>
    <col min="16132" max="16132" width="13.88671875" style="6" customWidth="1"/>
    <col min="16133" max="16133" width="12.88671875" style="6" customWidth="1"/>
    <col min="16134" max="16134" width="13" style="6" customWidth="1"/>
    <col min="16135" max="16135" width="17.6640625" style="6" customWidth="1"/>
    <col min="16136" max="16136" width="14.44140625" style="6" customWidth="1"/>
    <col min="16137" max="16137" width="55.109375" style="6" bestFit="1" customWidth="1"/>
    <col min="16138" max="16138" width="11.44140625" style="6"/>
    <col min="16139" max="16139" width="11.44140625" style="6" customWidth="1"/>
    <col min="16140" max="16140" width="12.44140625" style="6" customWidth="1"/>
    <col min="16141" max="16384" width="11.44140625" style="6"/>
  </cols>
  <sheetData>
    <row r="1" spans="1:19" s="82" customFormat="1" ht="29.4" thickBot="1">
      <c r="A1" s="76" t="s">
        <v>112</v>
      </c>
      <c r="B1" s="77" t="s">
        <v>13</v>
      </c>
      <c r="C1" s="78" t="s">
        <v>14</v>
      </c>
      <c r="D1" s="79" t="s">
        <v>113</v>
      </c>
      <c r="E1" s="79" t="s">
        <v>114</v>
      </c>
      <c r="F1" s="79" t="s">
        <v>115</v>
      </c>
      <c r="G1" s="80"/>
      <c r="H1" s="77" t="s">
        <v>13</v>
      </c>
      <c r="I1" s="81" t="s">
        <v>112</v>
      </c>
      <c r="J1" s="80"/>
      <c r="M1" s="80"/>
      <c r="N1" s="80"/>
      <c r="O1" s="80"/>
      <c r="P1" s="80"/>
      <c r="Q1" s="80"/>
      <c r="R1" s="80"/>
      <c r="S1" s="80"/>
    </row>
    <row r="2" spans="1:19">
      <c r="A2" s="12"/>
      <c r="B2" s="17" t="e">
        <f>INDEX(Référence_PCMN,MATCH(A2,Nature_de_la_recette,0))</f>
        <v>#N/A</v>
      </c>
      <c r="C2" s="83"/>
      <c r="D2" s="83"/>
      <c r="E2" s="84"/>
      <c r="F2" s="85"/>
      <c r="H2" s="17">
        <v>70</v>
      </c>
      <c r="I2" s="18" t="s">
        <v>116</v>
      </c>
    </row>
    <row r="3" spans="1:19">
      <c r="A3" s="12"/>
      <c r="B3" s="17" t="e">
        <f t="shared" ref="B3:B12" si="0">INDEX(Référence_PCMN,MATCH(A3,Nature_de_la_recette,0))</f>
        <v>#N/A</v>
      </c>
      <c r="C3" s="83"/>
      <c r="D3" s="83"/>
      <c r="E3" s="84"/>
      <c r="F3" s="85"/>
      <c r="H3" s="17">
        <v>73</v>
      </c>
      <c r="I3" s="18" t="s">
        <v>117</v>
      </c>
    </row>
    <row r="4" spans="1:19">
      <c r="A4" s="12"/>
      <c r="B4" s="17" t="e">
        <f t="shared" si="0"/>
        <v>#N/A</v>
      </c>
      <c r="C4" s="83"/>
      <c r="D4" s="83"/>
      <c r="E4" s="84"/>
      <c r="F4" s="85"/>
      <c r="H4" s="17">
        <v>73</v>
      </c>
      <c r="I4" s="18" t="s">
        <v>118</v>
      </c>
    </row>
    <row r="5" spans="1:19">
      <c r="A5" s="12"/>
      <c r="B5" s="17" t="e">
        <f t="shared" si="0"/>
        <v>#N/A</v>
      </c>
      <c r="C5" s="83"/>
      <c r="D5" s="83"/>
      <c r="E5" s="84"/>
      <c r="F5" s="85"/>
      <c r="H5" s="17">
        <v>73</v>
      </c>
      <c r="I5" s="18" t="s">
        <v>119</v>
      </c>
    </row>
    <row r="6" spans="1:19">
      <c r="A6" s="12"/>
      <c r="B6" s="17" t="e">
        <f t="shared" si="0"/>
        <v>#N/A</v>
      </c>
      <c r="C6" s="83"/>
      <c r="D6" s="83"/>
      <c r="E6" s="84"/>
      <c r="F6" s="85"/>
      <c r="H6" s="17">
        <v>73</v>
      </c>
      <c r="I6" s="18" t="s">
        <v>120</v>
      </c>
    </row>
    <row r="7" spans="1:19">
      <c r="A7" s="12"/>
      <c r="B7" s="17" t="e">
        <f t="shared" si="0"/>
        <v>#N/A</v>
      </c>
      <c r="C7" s="83"/>
      <c r="D7" s="83"/>
      <c r="E7" s="84"/>
      <c r="F7" s="85"/>
      <c r="H7" s="17">
        <v>73</v>
      </c>
      <c r="I7" s="18" t="s">
        <v>121</v>
      </c>
    </row>
    <row r="8" spans="1:19">
      <c r="A8" s="12"/>
      <c r="B8" s="17" t="e">
        <f t="shared" si="0"/>
        <v>#N/A</v>
      </c>
      <c r="C8" s="83"/>
      <c r="D8" s="83"/>
      <c r="E8" s="84"/>
      <c r="F8" s="85"/>
      <c r="H8" s="17">
        <v>74</v>
      </c>
      <c r="I8" s="18" t="s">
        <v>122</v>
      </c>
    </row>
    <row r="9" spans="1:19">
      <c r="A9" s="12"/>
      <c r="B9" s="17" t="e">
        <f t="shared" si="0"/>
        <v>#N/A</v>
      </c>
      <c r="C9" s="83"/>
      <c r="D9" s="83"/>
      <c r="E9" s="84"/>
      <c r="F9" s="85"/>
      <c r="H9" s="17">
        <v>74</v>
      </c>
      <c r="I9" s="18" t="s">
        <v>123</v>
      </c>
    </row>
    <row r="10" spans="1:19">
      <c r="A10" s="12"/>
      <c r="B10" s="17" t="e">
        <f t="shared" si="0"/>
        <v>#N/A</v>
      </c>
      <c r="C10" s="83"/>
      <c r="D10" s="83"/>
      <c r="E10" s="84"/>
      <c r="F10" s="85"/>
    </row>
    <row r="11" spans="1:19">
      <c r="A11" s="12"/>
      <c r="B11" s="17" t="e">
        <f t="shared" si="0"/>
        <v>#N/A</v>
      </c>
      <c r="C11" s="83"/>
      <c r="D11" s="83"/>
      <c r="E11" s="84"/>
      <c r="F11" s="85"/>
    </row>
    <row r="12" spans="1:19">
      <c r="A12" s="12"/>
      <c r="B12" s="17" t="e">
        <f t="shared" si="0"/>
        <v>#N/A</v>
      </c>
      <c r="C12" s="83"/>
      <c r="D12" s="83"/>
      <c r="E12" s="84"/>
      <c r="F12" s="85"/>
    </row>
    <row r="13" spans="1:19">
      <c r="A13" s="12"/>
      <c r="B13" s="17"/>
      <c r="C13" s="83"/>
      <c r="D13" s="83"/>
      <c r="E13" s="84"/>
      <c r="F13" s="85"/>
    </row>
  </sheetData>
  <dataValidations count="1">
    <dataValidation type="list" allowBlank="1" showInputMessage="1" showErrorMessage="1" sqref="A2:A13 IW2:IW13 SS2:SS13 ACO2:ACO13 AMK2:AMK13 AWG2:AWG13 BGC2:BGC13 BPY2:BPY13 BZU2:BZU13 CJQ2:CJQ13 CTM2:CTM13 DDI2:DDI13 DNE2:DNE13 DXA2:DXA13 EGW2:EGW13 EQS2:EQS13 FAO2:FAO13 FKK2:FKK13 FUG2:FUG13 GEC2:GEC13 GNY2:GNY13 GXU2:GXU13 HHQ2:HHQ13 HRM2:HRM13 IBI2:IBI13 ILE2:ILE13 IVA2:IVA13 JEW2:JEW13 JOS2:JOS13 JYO2:JYO13 KIK2:KIK13 KSG2:KSG13 LCC2:LCC13 LLY2:LLY13 LVU2:LVU13 MFQ2:MFQ13 MPM2:MPM13 MZI2:MZI13 NJE2:NJE13 NTA2:NTA13 OCW2:OCW13 OMS2:OMS13 OWO2:OWO13 PGK2:PGK13 PQG2:PQG13 QAC2:QAC13 QJY2:QJY13 QTU2:QTU13 RDQ2:RDQ13 RNM2:RNM13 RXI2:RXI13 SHE2:SHE13 SRA2:SRA13 TAW2:TAW13 TKS2:TKS13 TUO2:TUO13 UEK2:UEK13 UOG2:UOG13 UYC2:UYC13 VHY2:VHY13 VRU2:VRU13 WBQ2:WBQ13 WLM2:WLM13 WVI2:WVI13 A65538:A65549 IW65538:IW65549 SS65538:SS65549 ACO65538:ACO65549 AMK65538:AMK65549 AWG65538:AWG65549 BGC65538:BGC65549 BPY65538:BPY65549 BZU65538:BZU65549 CJQ65538:CJQ65549 CTM65538:CTM65549 DDI65538:DDI65549 DNE65538:DNE65549 DXA65538:DXA65549 EGW65538:EGW65549 EQS65538:EQS65549 FAO65538:FAO65549 FKK65538:FKK65549 FUG65538:FUG65549 GEC65538:GEC65549 GNY65538:GNY65549 GXU65538:GXU65549 HHQ65538:HHQ65549 HRM65538:HRM65549 IBI65538:IBI65549 ILE65538:ILE65549 IVA65538:IVA65549 JEW65538:JEW65549 JOS65538:JOS65549 JYO65538:JYO65549 KIK65538:KIK65549 KSG65538:KSG65549 LCC65538:LCC65549 LLY65538:LLY65549 LVU65538:LVU65549 MFQ65538:MFQ65549 MPM65538:MPM65549 MZI65538:MZI65549 NJE65538:NJE65549 NTA65538:NTA65549 OCW65538:OCW65549 OMS65538:OMS65549 OWO65538:OWO65549 PGK65538:PGK65549 PQG65538:PQG65549 QAC65538:QAC65549 QJY65538:QJY65549 QTU65538:QTU65549 RDQ65538:RDQ65549 RNM65538:RNM65549 RXI65538:RXI65549 SHE65538:SHE65549 SRA65538:SRA65549 TAW65538:TAW65549 TKS65538:TKS65549 TUO65538:TUO65549 UEK65538:UEK65549 UOG65538:UOG65549 UYC65538:UYC65549 VHY65538:VHY65549 VRU65538:VRU65549 WBQ65538:WBQ65549 WLM65538:WLM65549 WVI65538:WVI65549 A131074:A131085 IW131074:IW131085 SS131074:SS131085 ACO131074:ACO131085 AMK131074:AMK131085 AWG131074:AWG131085 BGC131074:BGC131085 BPY131074:BPY131085 BZU131074:BZU131085 CJQ131074:CJQ131085 CTM131074:CTM131085 DDI131074:DDI131085 DNE131074:DNE131085 DXA131074:DXA131085 EGW131074:EGW131085 EQS131074:EQS131085 FAO131074:FAO131085 FKK131074:FKK131085 FUG131074:FUG131085 GEC131074:GEC131085 GNY131074:GNY131085 GXU131074:GXU131085 HHQ131074:HHQ131085 HRM131074:HRM131085 IBI131074:IBI131085 ILE131074:ILE131085 IVA131074:IVA131085 JEW131074:JEW131085 JOS131074:JOS131085 JYO131074:JYO131085 KIK131074:KIK131085 KSG131074:KSG131085 LCC131074:LCC131085 LLY131074:LLY131085 LVU131074:LVU131085 MFQ131074:MFQ131085 MPM131074:MPM131085 MZI131074:MZI131085 NJE131074:NJE131085 NTA131074:NTA131085 OCW131074:OCW131085 OMS131074:OMS131085 OWO131074:OWO131085 PGK131074:PGK131085 PQG131074:PQG131085 QAC131074:QAC131085 QJY131074:QJY131085 QTU131074:QTU131085 RDQ131074:RDQ131085 RNM131074:RNM131085 RXI131074:RXI131085 SHE131074:SHE131085 SRA131074:SRA131085 TAW131074:TAW131085 TKS131074:TKS131085 TUO131074:TUO131085 UEK131074:UEK131085 UOG131074:UOG131085 UYC131074:UYC131085 VHY131074:VHY131085 VRU131074:VRU131085 WBQ131074:WBQ131085 WLM131074:WLM131085 WVI131074:WVI131085 A196610:A196621 IW196610:IW196621 SS196610:SS196621 ACO196610:ACO196621 AMK196610:AMK196621 AWG196610:AWG196621 BGC196610:BGC196621 BPY196610:BPY196621 BZU196610:BZU196621 CJQ196610:CJQ196621 CTM196610:CTM196621 DDI196610:DDI196621 DNE196610:DNE196621 DXA196610:DXA196621 EGW196610:EGW196621 EQS196610:EQS196621 FAO196610:FAO196621 FKK196610:FKK196621 FUG196610:FUG196621 GEC196610:GEC196621 GNY196610:GNY196621 GXU196610:GXU196621 HHQ196610:HHQ196621 HRM196610:HRM196621 IBI196610:IBI196621 ILE196610:ILE196621 IVA196610:IVA196621 JEW196610:JEW196621 JOS196610:JOS196621 JYO196610:JYO196621 KIK196610:KIK196621 KSG196610:KSG196621 LCC196610:LCC196621 LLY196610:LLY196621 LVU196610:LVU196621 MFQ196610:MFQ196621 MPM196610:MPM196621 MZI196610:MZI196621 NJE196610:NJE196621 NTA196610:NTA196621 OCW196610:OCW196621 OMS196610:OMS196621 OWO196610:OWO196621 PGK196610:PGK196621 PQG196610:PQG196621 QAC196610:QAC196621 QJY196610:QJY196621 QTU196610:QTU196621 RDQ196610:RDQ196621 RNM196610:RNM196621 RXI196610:RXI196621 SHE196610:SHE196621 SRA196610:SRA196621 TAW196610:TAW196621 TKS196610:TKS196621 TUO196610:TUO196621 UEK196610:UEK196621 UOG196610:UOG196621 UYC196610:UYC196621 VHY196610:VHY196621 VRU196610:VRU196621 WBQ196610:WBQ196621 WLM196610:WLM196621 WVI196610:WVI196621 A262146:A262157 IW262146:IW262157 SS262146:SS262157 ACO262146:ACO262157 AMK262146:AMK262157 AWG262146:AWG262157 BGC262146:BGC262157 BPY262146:BPY262157 BZU262146:BZU262157 CJQ262146:CJQ262157 CTM262146:CTM262157 DDI262146:DDI262157 DNE262146:DNE262157 DXA262146:DXA262157 EGW262146:EGW262157 EQS262146:EQS262157 FAO262146:FAO262157 FKK262146:FKK262157 FUG262146:FUG262157 GEC262146:GEC262157 GNY262146:GNY262157 GXU262146:GXU262157 HHQ262146:HHQ262157 HRM262146:HRM262157 IBI262146:IBI262157 ILE262146:ILE262157 IVA262146:IVA262157 JEW262146:JEW262157 JOS262146:JOS262157 JYO262146:JYO262157 KIK262146:KIK262157 KSG262146:KSG262157 LCC262146:LCC262157 LLY262146:LLY262157 LVU262146:LVU262157 MFQ262146:MFQ262157 MPM262146:MPM262157 MZI262146:MZI262157 NJE262146:NJE262157 NTA262146:NTA262157 OCW262146:OCW262157 OMS262146:OMS262157 OWO262146:OWO262157 PGK262146:PGK262157 PQG262146:PQG262157 QAC262146:QAC262157 QJY262146:QJY262157 QTU262146:QTU262157 RDQ262146:RDQ262157 RNM262146:RNM262157 RXI262146:RXI262157 SHE262146:SHE262157 SRA262146:SRA262157 TAW262146:TAW262157 TKS262146:TKS262157 TUO262146:TUO262157 UEK262146:UEK262157 UOG262146:UOG262157 UYC262146:UYC262157 VHY262146:VHY262157 VRU262146:VRU262157 WBQ262146:WBQ262157 WLM262146:WLM262157 WVI262146:WVI262157 A327682:A327693 IW327682:IW327693 SS327682:SS327693 ACO327682:ACO327693 AMK327682:AMK327693 AWG327682:AWG327693 BGC327682:BGC327693 BPY327682:BPY327693 BZU327682:BZU327693 CJQ327682:CJQ327693 CTM327682:CTM327693 DDI327682:DDI327693 DNE327682:DNE327693 DXA327682:DXA327693 EGW327682:EGW327693 EQS327682:EQS327693 FAO327682:FAO327693 FKK327682:FKK327693 FUG327682:FUG327693 GEC327682:GEC327693 GNY327682:GNY327693 GXU327682:GXU327693 HHQ327682:HHQ327693 HRM327682:HRM327693 IBI327682:IBI327693 ILE327682:ILE327693 IVA327682:IVA327693 JEW327682:JEW327693 JOS327682:JOS327693 JYO327682:JYO327693 KIK327682:KIK327693 KSG327682:KSG327693 LCC327682:LCC327693 LLY327682:LLY327693 LVU327682:LVU327693 MFQ327682:MFQ327693 MPM327682:MPM327693 MZI327682:MZI327693 NJE327682:NJE327693 NTA327682:NTA327693 OCW327682:OCW327693 OMS327682:OMS327693 OWO327682:OWO327693 PGK327682:PGK327693 PQG327682:PQG327693 QAC327682:QAC327693 QJY327682:QJY327693 QTU327682:QTU327693 RDQ327682:RDQ327693 RNM327682:RNM327693 RXI327682:RXI327693 SHE327682:SHE327693 SRA327682:SRA327693 TAW327682:TAW327693 TKS327682:TKS327693 TUO327682:TUO327693 UEK327682:UEK327693 UOG327682:UOG327693 UYC327682:UYC327693 VHY327682:VHY327693 VRU327682:VRU327693 WBQ327682:WBQ327693 WLM327682:WLM327693 WVI327682:WVI327693 A393218:A393229 IW393218:IW393229 SS393218:SS393229 ACO393218:ACO393229 AMK393218:AMK393229 AWG393218:AWG393229 BGC393218:BGC393229 BPY393218:BPY393229 BZU393218:BZU393229 CJQ393218:CJQ393229 CTM393218:CTM393229 DDI393218:DDI393229 DNE393218:DNE393229 DXA393218:DXA393229 EGW393218:EGW393229 EQS393218:EQS393229 FAO393218:FAO393229 FKK393218:FKK393229 FUG393218:FUG393229 GEC393218:GEC393229 GNY393218:GNY393229 GXU393218:GXU393229 HHQ393218:HHQ393229 HRM393218:HRM393229 IBI393218:IBI393229 ILE393218:ILE393229 IVA393218:IVA393229 JEW393218:JEW393229 JOS393218:JOS393229 JYO393218:JYO393229 KIK393218:KIK393229 KSG393218:KSG393229 LCC393218:LCC393229 LLY393218:LLY393229 LVU393218:LVU393229 MFQ393218:MFQ393229 MPM393218:MPM393229 MZI393218:MZI393229 NJE393218:NJE393229 NTA393218:NTA393229 OCW393218:OCW393229 OMS393218:OMS393229 OWO393218:OWO393229 PGK393218:PGK393229 PQG393218:PQG393229 QAC393218:QAC393229 QJY393218:QJY393229 QTU393218:QTU393229 RDQ393218:RDQ393229 RNM393218:RNM393229 RXI393218:RXI393229 SHE393218:SHE393229 SRA393218:SRA393229 TAW393218:TAW393229 TKS393218:TKS393229 TUO393218:TUO393229 UEK393218:UEK393229 UOG393218:UOG393229 UYC393218:UYC393229 VHY393218:VHY393229 VRU393218:VRU393229 WBQ393218:WBQ393229 WLM393218:WLM393229 WVI393218:WVI393229 A458754:A458765 IW458754:IW458765 SS458754:SS458765 ACO458754:ACO458765 AMK458754:AMK458765 AWG458754:AWG458765 BGC458754:BGC458765 BPY458754:BPY458765 BZU458754:BZU458765 CJQ458754:CJQ458765 CTM458754:CTM458765 DDI458754:DDI458765 DNE458754:DNE458765 DXA458754:DXA458765 EGW458754:EGW458765 EQS458754:EQS458765 FAO458754:FAO458765 FKK458754:FKK458765 FUG458754:FUG458765 GEC458754:GEC458765 GNY458754:GNY458765 GXU458754:GXU458765 HHQ458754:HHQ458765 HRM458754:HRM458765 IBI458754:IBI458765 ILE458754:ILE458765 IVA458754:IVA458765 JEW458754:JEW458765 JOS458754:JOS458765 JYO458754:JYO458765 KIK458754:KIK458765 KSG458754:KSG458765 LCC458754:LCC458765 LLY458754:LLY458765 LVU458754:LVU458765 MFQ458754:MFQ458765 MPM458754:MPM458765 MZI458754:MZI458765 NJE458754:NJE458765 NTA458754:NTA458765 OCW458754:OCW458765 OMS458754:OMS458765 OWO458754:OWO458765 PGK458754:PGK458765 PQG458754:PQG458765 QAC458754:QAC458765 QJY458754:QJY458765 QTU458754:QTU458765 RDQ458754:RDQ458765 RNM458754:RNM458765 RXI458754:RXI458765 SHE458754:SHE458765 SRA458754:SRA458765 TAW458754:TAW458765 TKS458754:TKS458765 TUO458754:TUO458765 UEK458754:UEK458765 UOG458754:UOG458765 UYC458754:UYC458765 VHY458754:VHY458765 VRU458754:VRU458765 WBQ458754:WBQ458765 WLM458754:WLM458765 WVI458754:WVI458765 A524290:A524301 IW524290:IW524301 SS524290:SS524301 ACO524290:ACO524301 AMK524290:AMK524301 AWG524290:AWG524301 BGC524290:BGC524301 BPY524290:BPY524301 BZU524290:BZU524301 CJQ524290:CJQ524301 CTM524290:CTM524301 DDI524290:DDI524301 DNE524290:DNE524301 DXA524290:DXA524301 EGW524290:EGW524301 EQS524290:EQS524301 FAO524290:FAO524301 FKK524290:FKK524301 FUG524290:FUG524301 GEC524290:GEC524301 GNY524290:GNY524301 GXU524290:GXU524301 HHQ524290:HHQ524301 HRM524290:HRM524301 IBI524290:IBI524301 ILE524290:ILE524301 IVA524290:IVA524301 JEW524290:JEW524301 JOS524290:JOS524301 JYO524290:JYO524301 KIK524290:KIK524301 KSG524290:KSG524301 LCC524290:LCC524301 LLY524290:LLY524301 LVU524290:LVU524301 MFQ524290:MFQ524301 MPM524290:MPM524301 MZI524290:MZI524301 NJE524290:NJE524301 NTA524290:NTA524301 OCW524290:OCW524301 OMS524290:OMS524301 OWO524290:OWO524301 PGK524290:PGK524301 PQG524290:PQG524301 QAC524290:QAC524301 QJY524290:QJY524301 QTU524290:QTU524301 RDQ524290:RDQ524301 RNM524290:RNM524301 RXI524290:RXI524301 SHE524290:SHE524301 SRA524290:SRA524301 TAW524290:TAW524301 TKS524290:TKS524301 TUO524290:TUO524301 UEK524290:UEK524301 UOG524290:UOG524301 UYC524290:UYC524301 VHY524290:VHY524301 VRU524290:VRU524301 WBQ524290:WBQ524301 WLM524290:WLM524301 WVI524290:WVI524301 A589826:A589837 IW589826:IW589837 SS589826:SS589837 ACO589826:ACO589837 AMK589826:AMK589837 AWG589826:AWG589837 BGC589826:BGC589837 BPY589826:BPY589837 BZU589826:BZU589837 CJQ589826:CJQ589837 CTM589826:CTM589837 DDI589826:DDI589837 DNE589826:DNE589837 DXA589826:DXA589837 EGW589826:EGW589837 EQS589826:EQS589837 FAO589826:FAO589837 FKK589826:FKK589837 FUG589826:FUG589837 GEC589826:GEC589837 GNY589826:GNY589837 GXU589826:GXU589837 HHQ589826:HHQ589837 HRM589826:HRM589837 IBI589826:IBI589837 ILE589826:ILE589837 IVA589826:IVA589837 JEW589826:JEW589837 JOS589826:JOS589837 JYO589826:JYO589837 KIK589826:KIK589837 KSG589826:KSG589837 LCC589826:LCC589837 LLY589826:LLY589837 LVU589826:LVU589837 MFQ589826:MFQ589837 MPM589826:MPM589837 MZI589826:MZI589837 NJE589826:NJE589837 NTA589826:NTA589837 OCW589826:OCW589837 OMS589826:OMS589837 OWO589826:OWO589837 PGK589826:PGK589837 PQG589826:PQG589837 QAC589826:QAC589837 QJY589826:QJY589837 QTU589826:QTU589837 RDQ589826:RDQ589837 RNM589826:RNM589837 RXI589826:RXI589837 SHE589826:SHE589837 SRA589826:SRA589837 TAW589826:TAW589837 TKS589826:TKS589837 TUO589826:TUO589837 UEK589826:UEK589837 UOG589826:UOG589837 UYC589826:UYC589837 VHY589826:VHY589837 VRU589826:VRU589837 WBQ589826:WBQ589837 WLM589826:WLM589837 WVI589826:WVI589837 A655362:A655373 IW655362:IW655373 SS655362:SS655373 ACO655362:ACO655373 AMK655362:AMK655373 AWG655362:AWG655373 BGC655362:BGC655373 BPY655362:BPY655373 BZU655362:BZU655373 CJQ655362:CJQ655373 CTM655362:CTM655373 DDI655362:DDI655373 DNE655362:DNE655373 DXA655362:DXA655373 EGW655362:EGW655373 EQS655362:EQS655373 FAO655362:FAO655373 FKK655362:FKK655373 FUG655362:FUG655373 GEC655362:GEC655373 GNY655362:GNY655373 GXU655362:GXU655373 HHQ655362:HHQ655373 HRM655362:HRM655373 IBI655362:IBI655373 ILE655362:ILE655373 IVA655362:IVA655373 JEW655362:JEW655373 JOS655362:JOS655373 JYO655362:JYO655373 KIK655362:KIK655373 KSG655362:KSG655373 LCC655362:LCC655373 LLY655362:LLY655373 LVU655362:LVU655373 MFQ655362:MFQ655373 MPM655362:MPM655373 MZI655362:MZI655373 NJE655362:NJE655373 NTA655362:NTA655373 OCW655362:OCW655373 OMS655362:OMS655373 OWO655362:OWO655373 PGK655362:PGK655373 PQG655362:PQG655373 QAC655362:QAC655373 QJY655362:QJY655373 QTU655362:QTU655373 RDQ655362:RDQ655373 RNM655362:RNM655373 RXI655362:RXI655373 SHE655362:SHE655373 SRA655362:SRA655373 TAW655362:TAW655373 TKS655362:TKS655373 TUO655362:TUO655373 UEK655362:UEK655373 UOG655362:UOG655373 UYC655362:UYC655373 VHY655362:VHY655373 VRU655362:VRU655373 WBQ655362:WBQ655373 WLM655362:WLM655373 WVI655362:WVI655373 A720898:A720909 IW720898:IW720909 SS720898:SS720909 ACO720898:ACO720909 AMK720898:AMK720909 AWG720898:AWG720909 BGC720898:BGC720909 BPY720898:BPY720909 BZU720898:BZU720909 CJQ720898:CJQ720909 CTM720898:CTM720909 DDI720898:DDI720909 DNE720898:DNE720909 DXA720898:DXA720909 EGW720898:EGW720909 EQS720898:EQS720909 FAO720898:FAO720909 FKK720898:FKK720909 FUG720898:FUG720909 GEC720898:GEC720909 GNY720898:GNY720909 GXU720898:GXU720909 HHQ720898:HHQ720909 HRM720898:HRM720909 IBI720898:IBI720909 ILE720898:ILE720909 IVA720898:IVA720909 JEW720898:JEW720909 JOS720898:JOS720909 JYO720898:JYO720909 KIK720898:KIK720909 KSG720898:KSG720909 LCC720898:LCC720909 LLY720898:LLY720909 LVU720898:LVU720909 MFQ720898:MFQ720909 MPM720898:MPM720909 MZI720898:MZI720909 NJE720898:NJE720909 NTA720898:NTA720909 OCW720898:OCW720909 OMS720898:OMS720909 OWO720898:OWO720909 PGK720898:PGK720909 PQG720898:PQG720909 QAC720898:QAC720909 QJY720898:QJY720909 QTU720898:QTU720909 RDQ720898:RDQ720909 RNM720898:RNM720909 RXI720898:RXI720909 SHE720898:SHE720909 SRA720898:SRA720909 TAW720898:TAW720909 TKS720898:TKS720909 TUO720898:TUO720909 UEK720898:UEK720909 UOG720898:UOG720909 UYC720898:UYC720909 VHY720898:VHY720909 VRU720898:VRU720909 WBQ720898:WBQ720909 WLM720898:WLM720909 WVI720898:WVI720909 A786434:A786445 IW786434:IW786445 SS786434:SS786445 ACO786434:ACO786445 AMK786434:AMK786445 AWG786434:AWG786445 BGC786434:BGC786445 BPY786434:BPY786445 BZU786434:BZU786445 CJQ786434:CJQ786445 CTM786434:CTM786445 DDI786434:DDI786445 DNE786434:DNE786445 DXA786434:DXA786445 EGW786434:EGW786445 EQS786434:EQS786445 FAO786434:FAO786445 FKK786434:FKK786445 FUG786434:FUG786445 GEC786434:GEC786445 GNY786434:GNY786445 GXU786434:GXU786445 HHQ786434:HHQ786445 HRM786434:HRM786445 IBI786434:IBI786445 ILE786434:ILE786445 IVA786434:IVA786445 JEW786434:JEW786445 JOS786434:JOS786445 JYO786434:JYO786445 KIK786434:KIK786445 KSG786434:KSG786445 LCC786434:LCC786445 LLY786434:LLY786445 LVU786434:LVU786445 MFQ786434:MFQ786445 MPM786434:MPM786445 MZI786434:MZI786445 NJE786434:NJE786445 NTA786434:NTA786445 OCW786434:OCW786445 OMS786434:OMS786445 OWO786434:OWO786445 PGK786434:PGK786445 PQG786434:PQG786445 QAC786434:QAC786445 QJY786434:QJY786445 QTU786434:QTU786445 RDQ786434:RDQ786445 RNM786434:RNM786445 RXI786434:RXI786445 SHE786434:SHE786445 SRA786434:SRA786445 TAW786434:TAW786445 TKS786434:TKS786445 TUO786434:TUO786445 UEK786434:UEK786445 UOG786434:UOG786445 UYC786434:UYC786445 VHY786434:VHY786445 VRU786434:VRU786445 WBQ786434:WBQ786445 WLM786434:WLM786445 WVI786434:WVI786445 A851970:A851981 IW851970:IW851981 SS851970:SS851981 ACO851970:ACO851981 AMK851970:AMK851981 AWG851970:AWG851981 BGC851970:BGC851981 BPY851970:BPY851981 BZU851970:BZU851981 CJQ851970:CJQ851981 CTM851970:CTM851981 DDI851970:DDI851981 DNE851970:DNE851981 DXA851970:DXA851981 EGW851970:EGW851981 EQS851970:EQS851981 FAO851970:FAO851981 FKK851970:FKK851981 FUG851970:FUG851981 GEC851970:GEC851981 GNY851970:GNY851981 GXU851970:GXU851981 HHQ851970:HHQ851981 HRM851970:HRM851981 IBI851970:IBI851981 ILE851970:ILE851981 IVA851970:IVA851981 JEW851970:JEW851981 JOS851970:JOS851981 JYO851970:JYO851981 KIK851970:KIK851981 KSG851970:KSG851981 LCC851970:LCC851981 LLY851970:LLY851981 LVU851970:LVU851981 MFQ851970:MFQ851981 MPM851970:MPM851981 MZI851970:MZI851981 NJE851970:NJE851981 NTA851970:NTA851981 OCW851970:OCW851981 OMS851970:OMS851981 OWO851970:OWO851981 PGK851970:PGK851981 PQG851970:PQG851981 QAC851970:QAC851981 QJY851970:QJY851981 QTU851970:QTU851981 RDQ851970:RDQ851981 RNM851970:RNM851981 RXI851970:RXI851981 SHE851970:SHE851981 SRA851970:SRA851981 TAW851970:TAW851981 TKS851970:TKS851981 TUO851970:TUO851981 UEK851970:UEK851981 UOG851970:UOG851981 UYC851970:UYC851981 VHY851970:VHY851981 VRU851970:VRU851981 WBQ851970:WBQ851981 WLM851970:WLM851981 WVI851970:WVI851981 A917506:A917517 IW917506:IW917517 SS917506:SS917517 ACO917506:ACO917517 AMK917506:AMK917517 AWG917506:AWG917517 BGC917506:BGC917517 BPY917506:BPY917517 BZU917506:BZU917517 CJQ917506:CJQ917517 CTM917506:CTM917517 DDI917506:DDI917517 DNE917506:DNE917517 DXA917506:DXA917517 EGW917506:EGW917517 EQS917506:EQS917517 FAO917506:FAO917517 FKK917506:FKK917517 FUG917506:FUG917517 GEC917506:GEC917517 GNY917506:GNY917517 GXU917506:GXU917517 HHQ917506:HHQ917517 HRM917506:HRM917517 IBI917506:IBI917517 ILE917506:ILE917517 IVA917506:IVA917517 JEW917506:JEW917517 JOS917506:JOS917517 JYO917506:JYO917517 KIK917506:KIK917517 KSG917506:KSG917517 LCC917506:LCC917517 LLY917506:LLY917517 LVU917506:LVU917517 MFQ917506:MFQ917517 MPM917506:MPM917517 MZI917506:MZI917517 NJE917506:NJE917517 NTA917506:NTA917517 OCW917506:OCW917517 OMS917506:OMS917517 OWO917506:OWO917517 PGK917506:PGK917517 PQG917506:PQG917517 QAC917506:QAC917517 QJY917506:QJY917517 QTU917506:QTU917517 RDQ917506:RDQ917517 RNM917506:RNM917517 RXI917506:RXI917517 SHE917506:SHE917517 SRA917506:SRA917517 TAW917506:TAW917517 TKS917506:TKS917517 TUO917506:TUO917517 UEK917506:UEK917517 UOG917506:UOG917517 UYC917506:UYC917517 VHY917506:VHY917517 VRU917506:VRU917517 WBQ917506:WBQ917517 WLM917506:WLM917517 WVI917506:WVI917517 A983042:A983053 IW983042:IW983053 SS983042:SS983053 ACO983042:ACO983053 AMK983042:AMK983053 AWG983042:AWG983053 BGC983042:BGC983053 BPY983042:BPY983053 BZU983042:BZU983053 CJQ983042:CJQ983053 CTM983042:CTM983053 DDI983042:DDI983053 DNE983042:DNE983053 DXA983042:DXA983053 EGW983042:EGW983053 EQS983042:EQS983053 FAO983042:FAO983053 FKK983042:FKK983053 FUG983042:FUG983053 GEC983042:GEC983053 GNY983042:GNY983053 GXU983042:GXU983053 HHQ983042:HHQ983053 HRM983042:HRM983053 IBI983042:IBI983053 ILE983042:ILE983053 IVA983042:IVA983053 JEW983042:JEW983053 JOS983042:JOS983053 JYO983042:JYO983053 KIK983042:KIK983053 KSG983042:KSG983053 LCC983042:LCC983053 LLY983042:LLY983053 LVU983042:LVU983053 MFQ983042:MFQ983053 MPM983042:MPM983053 MZI983042:MZI983053 NJE983042:NJE983053 NTA983042:NTA983053 OCW983042:OCW983053 OMS983042:OMS983053 OWO983042:OWO983053 PGK983042:PGK983053 PQG983042:PQG983053 QAC983042:QAC983053 QJY983042:QJY983053 QTU983042:QTU983053 RDQ983042:RDQ983053 RNM983042:RNM983053 RXI983042:RXI983053 SHE983042:SHE983053 SRA983042:SRA983053 TAW983042:TAW983053 TKS983042:TKS983053 TUO983042:TUO983053 UEK983042:UEK983053 UOG983042:UOG983053 UYC983042:UYC983053 VHY983042:VHY983053 VRU983042:VRU983053 WBQ983042:WBQ983053 WLM983042:WLM983053 WVI983042:WVI983053">
      <formula1>$I$2:$I$9</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E120"/>
  <sheetViews>
    <sheetView workbookViewId="0">
      <selection activeCell="E24" sqref="E24"/>
    </sheetView>
  </sheetViews>
  <sheetFormatPr baseColWidth="10" defaultRowHeight="14.4"/>
  <cols>
    <col min="1" max="1" width="10.109375" style="37" customWidth="1"/>
    <col min="2" max="2" width="63.5546875" style="37" bestFit="1" customWidth="1"/>
    <col min="3" max="3" width="2.33203125" customWidth="1"/>
    <col min="4" max="4" width="9.88671875" customWidth="1"/>
    <col min="5" max="5" width="55.109375" bestFit="1" customWidth="1"/>
    <col min="257" max="257" width="10.109375" customWidth="1"/>
    <col min="258" max="258" width="59.5546875" customWidth="1"/>
    <col min="259" max="259" width="2.33203125" customWidth="1"/>
    <col min="260" max="260" width="9.88671875" customWidth="1"/>
    <col min="261" max="261" width="51.5546875" customWidth="1"/>
    <col min="513" max="513" width="10.109375" customWidth="1"/>
    <col min="514" max="514" width="59.5546875" customWidth="1"/>
    <col min="515" max="515" width="2.33203125" customWidth="1"/>
    <col min="516" max="516" width="9.88671875" customWidth="1"/>
    <col min="517" max="517" width="51.5546875" customWidth="1"/>
    <col min="769" max="769" width="10.109375" customWidth="1"/>
    <col min="770" max="770" width="59.5546875" customWidth="1"/>
    <col min="771" max="771" width="2.33203125" customWidth="1"/>
    <col min="772" max="772" width="9.88671875" customWidth="1"/>
    <col min="773" max="773" width="51.5546875" customWidth="1"/>
    <col min="1025" max="1025" width="10.109375" customWidth="1"/>
    <col min="1026" max="1026" width="59.5546875" customWidth="1"/>
    <col min="1027" max="1027" width="2.33203125" customWidth="1"/>
    <col min="1028" max="1028" width="9.88671875" customWidth="1"/>
    <col min="1029" max="1029" width="51.5546875" customWidth="1"/>
    <col min="1281" max="1281" width="10.109375" customWidth="1"/>
    <col min="1282" max="1282" width="59.5546875" customWidth="1"/>
    <col min="1283" max="1283" width="2.33203125" customWidth="1"/>
    <col min="1284" max="1284" width="9.88671875" customWidth="1"/>
    <col min="1285" max="1285" width="51.5546875" customWidth="1"/>
    <col min="1537" max="1537" width="10.109375" customWidth="1"/>
    <col min="1538" max="1538" width="59.5546875" customWidth="1"/>
    <col min="1539" max="1539" width="2.33203125" customWidth="1"/>
    <col min="1540" max="1540" width="9.88671875" customWidth="1"/>
    <col min="1541" max="1541" width="51.5546875" customWidth="1"/>
    <col min="1793" max="1793" width="10.109375" customWidth="1"/>
    <col min="1794" max="1794" width="59.5546875" customWidth="1"/>
    <col min="1795" max="1795" width="2.33203125" customWidth="1"/>
    <col min="1796" max="1796" width="9.88671875" customWidth="1"/>
    <col min="1797" max="1797" width="51.5546875" customWidth="1"/>
    <col min="2049" max="2049" width="10.109375" customWidth="1"/>
    <col min="2050" max="2050" width="59.5546875" customWidth="1"/>
    <col min="2051" max="2051" width="2.33203125" customWidth="1"/>
    <col min="2052" max="2052" width="9.88671875" customWidth="1"/>
    <col min="2053" max="2053" width="51.5546875" customWidth="1"/>
    <col min="2305" max="2305" width="10.109375" customWidth="1"/>
    <col min="2306" max="2306" width="59.5546875" customWidth="1"/>
    <col min="2307" max="2307" width="2.33203125" customWidth="1"/>
    <col min="2308" max="2308" width="9.88671875" customWidth="1"/>
    <col min="2309" max="2309" width="51.5546875" customWidth="1"/>
    <col min="2561" max="2561" width="10.109375" customWidth="1"/>
    <col min="2562" max="2562" width="59.5546875" customWidth="1"/>
    <col min="2563" max="2563" width="2.33203125" customWidth="1"/>
    <col min="2564" max="2564" width="9.88671875" customWidth="1"/>
    <col min="2565" max="2565" width="51.5546875" customWidth="1"/>
    <col min="2817" max="2817" width="10.109375" customWidth="1"/>
    <col min="2818" max="2818" width="59.5546875" customWidth="1"/>
    <col min="2819" max="2819" width="2.33203125" customWidth="1"/>
    <col min="2820" max="2820" width="9.88671875" customWidth="1"/>
    <col min="2821" max="2821" width="51.5546875" customWidth="1"/>
    <col min="3073" max="3073" width="10.109375" customWidth="1"/>
    <col min="3074" max="3074" width="59.5546875" customWidth="1"/>
    <col min="3075" max="3075" width="2.33203125" customWidth="1"/>
    <col min="3076" max="3076" width="9.88671875" customWidth="1"/>
    <col min="3077" max="3077" width="51.5546875" customWidth="1"/>
    <col min="3329" max="3329" width="10.109375" customWidth="1"/>
    <col min="3330" max="3330" width="59.5546875" customWidth="1"/>
    <col min="3331" max="3331" width="2.33203125" customWidth="1"/>
    <col min="3332" max="3332" width="9.88671875" customWidth="1"/>
    <col min="3333" max="3333" width="51.5546875" customWidth="1"/>
    <col min="3585" max="3585" width="10.109375" customWidth="1"/>
    <col min="3586" max="3586" width="59.5546875" customWidth="1"/>
    <col min="3587" max="3587" width="2.33203125" customWidth="1"/>
    <col min="3588" max="3588" width="9.88671875" customWidth="1"/>
    <col min="3589" max="3589" width="51.5546875" customWidth="1"/>
    <col min="3841" max="3841" width="10.109375" customWidth="1"/>
    <col min="3842" max="3842" width="59.5546875" customWidth="1"/>
    <col min="3843" max="3843" width="2.33203125" customWidth="1"/>
    <col min="3844" max="3844" width="9.88671875" customWidth="1"/>
    <col min="3845" max="3845" width="51.5546875" customWidth="1"/>
    <col min="4097" max="4097" width="10.109375" customWidth="1"/>
    <col min="4098" max="4098" width="59.5546875" customWidth="1"/>
    <col min="4099" max="4099" width="2.33203125" customWidth="1"/>
    <col min="4100" max="4100" width="9.88671875" customWidth="1"/>
    <col min="4101" max="4101" width="51.5546875" customWidth="1"/>
    <col min="4353" max="4353" width="10.109375" customWidth="1"/>
    <col min="4354" max="4354" width="59.5546875" customWidth="1"/>
    <col min="4355" max="4355" width="2.33203125" customWidth="1"/>
    <col min="4356" max="4356" width="9.88671875" customWidth="1"/>
    <col min="4357" max="4357" width="51.5546875" customWidth="1"/>
    <col min="4609" max="4609" width="10.109375" customWidth="1"/>
    <col min="4610" max="4610" width="59.5546875" customWidth="1"/>
    <col min="4611" max="4611" width="2.33203125" customWidth="1"/>
    <col min="4612" max="4612" width="9.88671875" customWidth="1"/>
    <col min="4613" max="4613" width="51.5546875" customWidth="1"/>
    <col min="4865" max="4865" width="10.109375" customWidth="1"/>
    <col min="4866" max="4866" width="59.5546875" customWidth="1"/>
    <col min="4867" max="4867" width="2.33203125" customWidth="1"/>
    <col min="4868" max="4868" width="9.88671875" customWidth="1"/>
    <col min="4869" max="4869" width="51.5546875" customWidth="1"/>
    <col min="5121" max="5121" width="10.109375" customWidth="1"/>
    <col min="5122" max="5122" width="59.5546875" customWidth="1"/>
    <col min="5123" max="5123" width="2.33203125" customWidth="1"/>
    <col min="5124" max="5124" width="9.88671875" customWidth="1"/>
    <col min="5125" max="5125" width="51.5546875" customWidth="1"/>
    <col min="5377" max="5377" width="10.109375" customWidth="1"/>
    <col min="5378" max="5378" width="59.5546875" customWidth="1"/>
    <col min="5379" max="5379" width="2.33203125" customWidth="1"/>
    <col min="5380" max="5380" width="9.88671875" customWidth="1"/>
    <col min="5381" max="5381" width="51.5546875" customWidth="1"/>
    <col min="5633" max="5633" width="10.109375" customWidth="1"/>
    <col min="5634" max="5634" width="59.5546875" customWidth="1"/>
    <col min="5635" max="5635" width="2.33203125" customWidth="1"/>
    <col min="5636" max="5636" width="9.88671875" customWidth="1"/>
    <col min="5637" max="5637" width="51.5546875" customWidth="1"/>
    <col min="5889" max="5889" width="10.109375" customWidth="1"/>
    <col min="5890" max="5890" width="59.5546875" customWidth="1"/>
    <col min="5891" max="5891" width="2.33203125" customWidth="1"/>
    <col min="5892" max="5892" width="9.88671875" customWidth="1"/>
    <col min="5893" max="5893" width="51.5546875" customWidth="1"/>
    <col min="6145" max="6145" width="10.109375" customWidth="1"/>
    <col min="6146" max="6146" width="59.5546875" customWidth="1"/>
    <col min="6147" max="6147" width="2.33203125" customWidth="1"/>
    <col min="6148" max="6148" width="9.88671875" customWidth="1"/>
    <col min="6149" max="6149" width="51.5546875" customWidth="1"/>
    <col min="6401" max="6401" width="10.109375" customWidth="1"/>
    <col min="6402" max="6402" width="59.5546875" customWidth="1"/>
    <col min="6403" max="6403" width="2.33203125" customWidth="1"/>
    <col min="6404" max="6404" width="9.88671875" customWidth="1"/>
    <col min="6405" max="6405" width="51.5546875" customWidth="1"/>
    <col min="6657" max="6657" width="10.109375" customWidth="1"/>
    <col min="6658" max="6658" width="59.5546875" customWidth="1"/>
    <col min="6659" max="6659" width="2.33203125" customWidth="1"/>
    <col min="6660" max="6660" width="9.88671875" customWidth="1"/>
    <col min="6661" max="6661" width="51.5546875" customWidth="1"/>
    <col min="6913" max="6913" width="10.109375" customWidth="1"/>
    <col min="6914" max="6914" width="59.5546875" customWidth="1"/>
    <col min="6915" max="6915" width="2.33203125" customWidth="1"/>
    <col min="6916" max="6916" width="9.88671875" customWidth="1"/>
    <col min="6917" max="6917" width="51.5546875" customWidth="1"/>
    <col min="7169" max="7169" width="10.109375" customWidth="1"/>
    <col min="7170" max="7170" width="59.5546875" customWidth="1"/>
    <col min="7171" max="7171" width="2.33203125" customWidth="1"/>
    <col min="7172" max="7172" width="9.88671875" customWidth="1"/>
    <col min="7173" max="7173" width="51.5546875" customWidth="1"/>
    <col min="7425" max="7425" width="10.109375" customWidth="1"/>
    <col min="7426" max="7426" width="59.5546875" customWidth="1"/>
    <col min="7427" max="7427" width="2.33203125" customWidth="1"/>
    <col min="7428" max="7428" width="9.88671875" customWidth="1"/>
    <col min="7429" max="7429" width="51.5546875" customWidth="1"/>
    <col min="7681" max="7681" width="10.109375" customWidth="1"/>
    <col min="7682" max="7682" width="59.5546875" customWidth="1"/>
    <col min="7683" max="7683" width="2.33203125" customWidth="1"/>
    <col min="7684" max="7684" width="9.88671875" customWidth="1"/>
    <col min="7685" max="7685" width="51.5546875" customWidth="1"/>
    <col min="7937" max="7937" width="10.109375" customWidth="1"/>
    <col min="7938" max="7938" width="59.5546875" customWidth="1"/>
    <col min="7939" max="7939" width="2.33203125" customWidth="1"/>
    <col min="7940" max="7940" width="9.88671875" customWidth="1"/>
    <col min="7941" max="7941" width="51.5546875" customWidth="1"/>
    <col min="8193" max="8193" width="10.109375" customWidth="1"/>
    <col min="8194" max="8194" width="59.5546875" customWidth="1"/>
    <col min="8195" max="8195" width="2.33203125" customWidth="1"/>
    <col min="8196" max="8196" width="9.88671875" customWidth="1"/>
    <col min="8197" max="8197" width="51.5546875" customWidth="1"/>
    <col min="8449" max="8449" width="10.109375" customWidth="1"/>
    <col min="8450" max="8450" width="59.5546875" customWidth="1"/>
    <col min="8451" max="8451" width="2.33203125" customWidth="1"/>
    <col min="8452" max="8452" width="9.88671875" customWidth="1"/>
    <col min="8453" max="8453" width="51.5546875" customWidth="1"/>
    <col min="8705" max="8705" width="10.109375" customWidth="1"/>
    <col min="8706" max="8706" width="59.5546875" customWidth="1"/>
    <col min="8707" max="8707" width="2.33203125" customWidth="1"/>
    <col min="8708" max="8708" width="9.88671875" customWidth="1"/>
    <col min="8709" max="8709" width="51.5546875" customWidth="1"/>
    <col min="8961" max="8961" width="10.109375" customWidth="1"/>
    <col min="8962" max="8962" width="59.5546875" customWidth="1"/>
    <col min="8963" max="8963" width="2.33203125" customWidth="1"/>
    <col min="8964" max="8964" width="9.88671875" customWidth="1"/>
    <col min="8965" max="8965" width="51.5546875" customWidth="1"/>
    <col min="9217" max="9217" width="10.109375" customWidth="1"/>
    <col min="9218" max="9218" width="59.5546875" customWidth="1"/>
    <col min="9219" max="9219" width="2.33203125" customWidth="1"/>
    <col min="9220" max="9220" width="9.88671875" customWidth="1"/>
    <col min="9221" max="9221" width="51.5546875" customWidth="1"/>
    <col min="9473" max="9473" width="10.109375" customWidth="1"/>
    <col min="9474" max="9474" width="59.5546875" customWidth="1"/>
    <col min="9475" max="9475" width="2.33203125" customWidth="1"/>
    <col min="9476" max="9476" width="9.88671875" customWidth="1"/>
    <col min="9477" max="9477" width="51.5546875" customWidth="1"/>
    <col min="9729" max="9729" width="10.109375" customWidth="1"/>
    <col min="9730" max="9730" width="59.5546875" customWidth="1"/>
    <col min="9731" max="9731" width="2.33203125" customWidth="1"/>
    <col min="9732" max="9732" width="9.88671875" customWidth="1"/>
    <col min="9733" max="9733" width="51.5546875" customWidth="1"/>
    <col min="9985" max="9985" width="10.109375" customWidth="1"/>
    <col min="9986" max="9986" width="59.5546875" customWidth="1"/>
    <col min="9987" max="9987" width="2.33203125" customWidth="1"/>
    <col min="9988" max="9988" width="9.88671875" customWidth="1"/>
    <col min="9989" max="9989" width="51.5546875" customWidth="1"/>
    <col min="10241" max="10241" width="10.109375" customWidth="1"/>
    <col min="10242" max="10242" width="59.5546875" customWidth="1"/>
    <col min="10243" max="10243" width="2.33203125" customWidth="1"/>
    <col min="10244" max="10244" width="9.88671875" customWidth="1"/>
    <col min="10245" max="10245" width="51.5546875" customWidth="1"/>
    <col min="10497" max="10497" width="10.109375" customWidth="1"/>
    <col min="10498" max="10498" width="59.5546875" customWidth="1"/>
    <col min="10499" max="10499" width="2.33203125" customWidth="1"/>
    <col min="10500" max="10500" width="9.88671875" customWidth="1"/>
    <col min="10501" max="10501" width="51.5546875" customWidth="1"/>
    <col min="10753" max="10753" width="10.109375" customWidth="1"/>
    <col min="10754" max="10754" width="59.5546875" customWidth="1"/>
    <col min="10755" max="10755" width="2.33203125" customWidth="1"/>
    <col min="10756" max="10756" width="9.88671875" customWidth="1"/>
    <col min="10757" max="10757" width="51.5546875" customWidth="1"/>
    <col min="11009" max="11009" width="10.109375" customWidth="1"/>
    <col min="11010" max="11010" width="59.5546875" customWidth="1"/>
    <col min="11011" max="11011" width="2.33203125" customWidth="1"/>
    <col min="11012" max="11012" width="9.88671875" customWidth="1"/>
    <col min="11013" max="11013" width="51.5546875" customWidth="1"/>
    <col min="11265" max="11265" width="10.109375" customWidth="1"/>
    <col min="11266" max="11266" width="59.5546875" customWidth="1"/>
    <col min="11267" max="11267" width="2.33203125" customWidth="1"/>
    <col min="11268" max="11268" width="9.88671875" customWidth="1"/>
    <col min="11269" max="11269" width="51.5546875" customWidth="1"/>
    <col min="11521" max="11521" width="10.109375" customWidth="1"/>
    <col min="11522" max="11522" width="59.5546875" customWidth="1"/>
    <col min="11523" max="11523" width="2.33203125" customWidth="1"/>
    <col min="11524" max="11524" width="9.88671875" customWidth="1"/>
    <col min="11525" max="11525" width="51.5546875" customWidth="1"/>
    <col min="11777" max="11777" width="10.109375" customWidth="1"/>
    <col min="11778" max="11778" width="59.5546875" customWidth="1"/>
    <col min="11779" max="11779" width="2.33203125" customWidth="1"/>
    <col min="11780" max="11780" width="9.88671875" customWidth="1"/>
    <col min="11781" max="11781" width="51.5546875" customWidth="1"/>
    <col min="12033" max="12033" width="10.109375" customWidth="1"/>
    <col min="12034" max="12034" width="59.5546875" customWidth="1"/>
    <col min="12035" max="12035" width="2.33203125" customWidth="1"/>
    <col min="12036" max="12036" width="9.88671875" customWidth="1"/>
    <col min="12037" max="12037" width="51.5546875" customWidth="1"/>
    <col min="12289" max="12289" width="10.109375" customWidth="1"/>
    <col min="12290" max="12290" width="59.5546875" customWidth="1"/>
    <col min="12291" max="12291" width="2.33203125" customWidth="1"/>
    <col min="12292" max="12292" width="9.88671875" customWidth="1"/>
    <col min="12293" max="12293" width="51.5546875" customWidth="1"/>
    <col min="12545" max="12545" width="10.109375" customWidth="1"/>
    <col min="12546" max="12546" width="59.5546875" customWidth="1"/>
    <col min="12547" max="12547" width="2.33203125" customWidth="1"/>
    <col min="12548" max="12548" width="9.88671875" customWidth="1"/>
    <col min="12549" max="12549" width="51.5546875" customWidth="1"/>
    <col min="12801" max="12801" width="10.109375" customWidth="1"/>
    <col min="12802" max="12802" width="59.5546875" customWidth="1"/>
    <col min="12803" max="12803" width="2.33203125" customWidth="1"/>
    <col min="12804" max="12804" width="9.88671875" customWidth="1"/>
    <col min="12805" max="12805" width="51.5546875" customWidth="1"/>
    <col min="13057" max="13057" width="10.109375" customWidth="1"/>
    <col min="13058" max="13058" width="59.5546875" customWidth="1"/>
    <col min="13059" max="13059" width="2.33203125" customWidth="1"/>
    <col min="13060" max="13060" width="9.88671875" customWidth="1"/>
    <col min="13061" max="13061" width="51.5546875" customWidth="1"/>
    <col min="13313" max="13313" width="10.109375" customWidth="1"/>
    <col min="13314" max="13314" width="59.5546875" customWidth="1"/>
    <col min="13315" max="13315" width="2.33203125" customWidth="1"/>
    <col min="13316" max="13316" width="9.88671875" customWidth="1"/>
    <col min="13317" max="13317" width="51.5546875" customWidth="1"/>
    <col min="13569" max="13569" width="10.109375" customWidth="1"/>
    <col min="13570" max="13570" width="59.5546875" customWidth="1"/>
    <col min="13571" max="13571" width="2.33203125" customWidth="1"/>
    <col min="13572" max="13572" width="9.88671875" customWidth="1"/>
    <col min="13573" max="13573" width="51.5546875" customWidth="1"/>
    <col min="13825" max="13825" width="10.109375" customWidth="1"/>
    <col min="13826" max="13826" width="59.5546875" customWidth="1"/>
    <col min="13827" max="13827" width="2.33203125" customWidth="1"/>
    <col min="13828" max="13828" width="9.88671875" customWidth="1"/>
    <col min="13829" max="13829" width="51.5546875" customWidth="1"/>
    <col min="14081" max="14081" width="10.109375" customWidth="1"/>
    <col min="14082" max="14082" width="59.5546875" customWidth="1"/>
    <col min="14083" max="14083" width="2.33203125" customWidth="1"/>
    <col min="14084" max="14084" width="9.88671875" customWidth="1"/>
    <col min="14085" max="14085" width="51.5546875" customWidth="1"/>
    <col min="14337" max="14337" width="10.109375" customWidth="1"/>
    <col min="14338" max="14338" width="59.5546875" customWidth="1"/>
    <col min="14339" max="14339" width="2.33203125" customWidth="1"/>
    <col min="14340" max="14340" width="9.88671875" customWidth="1"/>
    <col min="14341" max="14341" width="51.5546875" customWidth="1"/>
    <col min="14593" max="14593" width="10.109375" customWidth="1"/>
    <col min="14594" max="14594" width="59.5546875" customWidth="1"/>
    <col min="14595" max="14595" width="2.33203125" customWidth="1"/>
    <col min="14596" max="14596" width="9.88671875" customWidth="1"/>
    <col min="14597" max="14597" width="51.5546875" customWidth="1"/>
    <col min="14849" max="14849" width="10.109375" customWidth="1"/>
    <col min="14850" max="14850" width="59.5546875" customWidth="1"/>
    <col min="14851" max="14851" width="2.33203125" customWidth="1"/>
    <col min="14852" max="14852" width="9.88671875" customWidth="1"/>
    <col min="14853" max="14853" width="51.5546875" customWidth="1"/>
    <col min="15105" max="15105" width="10.109375" customWidth="1"/>
    <col min="15106" max="15106" width="59.5546875" customWidth="1"/>
    <col min="15107" max="15107" width="2.33203125" customWidth="1"/>
    <col min="15108" max="15108" width="9.88671875" customWidth="1"/>
    <col min="15109" max="15109" width="51.5546875" customWidth="1"/>
    <col min="15361" max="15361" width="10.109375" customWidth="1"/>
    <col min="15362" max="15362" width="59.5546875" customWidth="1"/>
    <col min="15363" max="15363" width="2.33203125" customWidth="1"/>
    <col min="15364" max="15364" width="9.88671875" customWidth="1"/>
    <col min="15365" max="15365" width="51.5546875" customWidth="1"/>
    <col min="15617" max="15617" width="10.109375" customWidth="1"/>
    <col min="15618" max="15618" width="59.5546875" customWidth="1"/>
    <col min="15619" max="15619" width="2.33203125" customWidth="1"/>
    <col min="15620" max="15620" width="9.88671875" customWidth="1"/>
    <col min="15621" max="15621" width="51.5546875" customWidth="1"/>
    <col min="15873" max="15873" width="10.109375" customWidth="1"/>
    <col min="15874" max="15874" width="59.5546875" customWidth="1"/>
    <col min="15875" max="15875" width="2.33203125" customWidth="1"/>
    <col min="15876" max="15876" width="9.88671875" customWidth="1"/>
    <col min="15877" max="15877" width="51.5546875" customWidth="1"/>
    <col min="16129" max="16129" width="10.109375" customWidth="1"/>
    <col min="16130" max="16130" width="59.5546875" customWidth="1"/>
    <col min="16131" max="16131" width="2.33203125" customWidth="1"/>
    <col min="16132" max="16132" width="9.88671875" customWidth="1"/>
    <col min="16133" max="16133" width="51.5546875" customWidth="1"/>
  </cols>
  <sheetData>
    <row r="1" spans="1:5" ht="15" thickBot="1">
      <c r="A1" s="5" t="s">
        <v>1</v>
      </c>
      <c r="B1" s="5" t="s">
        <v>0</v>
      </c>
    </row>
    <row r="2" spans="1:5" ht="29.4" thickBot="1">
      <c r="A2" s="77" t="s">
        <v>13</v>
      </c>
      <c r="B2" s="87" t="s">
        <v>12</v>
      </c>
      <c r="D2" s="77" t="s">
        <v>13</v>
      </c>
      <c r="E2" s="81" t="s">
        <v>112</v>
      </c>
    </row>
    <row r="3" spans="1:5">
      <c r="A3" s="17">
        <v>61</v>
      </c>
      <c r="B3" s="18" t="s">
        <v>24</v>
      </c>
      <c r="D3" s="17">
        <f>[1]Recettes!H2</f>
        <v>70</v>
      </c>
      <c r="E3" s="18" t="str">
        <f>[1]Recettes!I2</f>
        <v>Honoraires dans le cadre du RCD</v>
      </c>
    </row>
    <row r="4" spans="1:5">
      <c r="A4" s="19">
        <v>610</v>
      </c>
      <c r="B4" s="20" t="s">
        <v>25</v>
      </c>
      <c r="D4" s="17">
        <f>[1]Recettes!H3</f>
        <v>73</v>
      </c>
      <c r="E4" s="18" t="str">
        <f>[1]Recettes!I3</f>
        <v>Cotisation des membres (si association)</v>
      </c>
    </row>
    <row r="5" spans="1:5">
      <c r="A5" s="19">
        <v>611</v>
      </c>
      <c r="B5" s="21" t="s">
        <v>26</v>
      </c>
      <c r="D5" s="17">
        <f>[1]Recettes!H4</f>
        <v>73</v>
      </c>
      <c r="E5" s="18" t="str">
        <f>[1]Recettes!I4</f>
        <v>Autres subventions perçues Fédération Wallonie-Bruxelles</v>
      </c>
    </row>
    <row r="6" spans="1:5">
      <c r="A6" s="22">
        <v>611100</v>
      </c>
      <c r="B6" s="23" t="s">
        <v>27</v>
      </c>
      <c r="D6" s="17">
        <f>[1]Recettes!H5</f>
        <v>73</v>
      </c>
      <c r="E6" s="18" t="str">
        <f>[1]Recettes!I5</f>
        <v>Autres subventions perçues Fédéral</v>
      </c>
    </row>
    <row r="7" spans="1:5">
      <c r="A7" s="22">
        <v>611110</v>
      </c>
      <c r="B7" s="23" t="s">
        <v>28</v>
      </c>
      <c r="D7" s="17">
        <f>[1]Recettes!H6</f>
        <v>73</v>
      </c>
      <c r="E7" s="18" t="str">
        <f>[1]Recettes!I6</f>
        <v>Autres subventions perçues Wallonie</v>
      </c>
    </row>
    <row r="8" spans="1:5">
      <c r="A8" s="22">
        <v>611120</v>
      </c>
      <c r="B8" s="25" t="s">
        <v>29</v>
      </c>
      <c r="D8" s="17">
        <f>[1]Recettes!H7</f>
        <v>73</v>
      </c>
      <c r="E8" s="18" t="str">
        <f>[1]Recettes!I7</f>
        <v>Autres subventions perçues Autres pouvoirs subsidiants</v>
      </c>
    </row>
    <row r="9" spans="1:5">
      <c r="A9" s="22">
        <v>611130</v>
      </c>
      <c r="B9" s="23" t="s">
        <v>30</v>
      </c>
      <c r="D9" s="17">
        <f>[1]Recettes!H8</f>
        <v>74</v>
      </c>
      <c r="E9" s="18" t="str">
        <f>[1]Recettes!I8</f>
        <v>Autres recettes</v>
      </c>
    </row>
    <row r="10" spans="1:5">
      <c r="A10" s="22">
        <v>611140</v>
      </c>
      <c r="B10" s="23" t="s">
        <v>31</v>
      </c>
      <c r="D10" s="17">
        <f>[1]Recettes!H9</f>
        <v>74</v>
      </c>
      <c r="E10" s="18" t="str">
        <f>[1]Recettes!I9</f>
        <v>Recettes extraordinaires</v>
      </c>
    </row>
    <row r="11" spans="1:5">
      <c r="A11" s="22">
        <v>611150</v>
      </c>
      <c r="B11" s="25" t="s">
        <v>32</v>
      </c>
    </row>
    <row r="12" spans="1:5">
      <c r="A12" s="19">
        <v>612</v>
      </c>
      <c r="B12" s="26" t="s">
        <v>33</v>
      </c>
    </row>
    <row r="13" spans="1:5">
      <c r="A13" s="22">
        <v>612100</v>
      </c>
      <c r="B13" s="23" t="s">
        <v>34</v>
      </c>
    </row>
    <row r="14" spans="1:5">
      <c r="A14" s="22">
        <v>612110</v>
      </c>
      <c r="B14" s="23" t="s">
        <v>35</v>
      </c>
    </row>
    <row r="15" spans="1:5">
      <c r="A15" s="22">
        <v>612120</v>
      </c>
      <c r="B15" s="23" t="s">
        <v>36</v>
      </c>
    </row>
    <row r="16" spans="1:5">
      <c r="A16" s="22">
        <v>612130</v>
      </c>
      <c r="B16" s="23" t="s">
        <v>37</v>
      </c>
    </row>
    <row r="17" spans="1:2">
      <c r="A17" s="22">
        <v>612140</v>
      </c>
      <c r="B17" s="23" t="s">
        <v>38</v>
      </c>
    </row>
    <row r="18" spans="1:2">
      <c r="A18" s="22">
        <v>612150</v>
      </c>
      <c r="B18" s="23" t="s">
        <v>39</v>
      </c>
    </row>
    <row r="19" spans="1:2">
      <c r="A19" s="22">
        <v>612160</v>
      </c>
      <c r="B19" s="23" t="s">
        <v>40</v>
      </c>
    </row>
    <row r="20" spans="1:2">
      <c r="A20" s="22">
        <v>612170</v>
      </c>
      <c r="B20" s="23" t="s">
        <v>41</v>
      </c>
    </row>
    <row r="21" spans="1:2">
      <c r="A21" s="22">
        <v>612190</v>
      </c>
      <c r="B21" s="23" t="s">
        <v>42</v>
      </c>
    </row>
    <row r="22" spans="1:2">
      <c r="A22" s="22">
        <v>612195</v>
      </c>
      <c r="B22" s="23" t="s">
        <v>43</v>
      </c>
    </row>
    <row r="23" spans="1:2">
      <c r="A23" s="19">
        <v>613</v>
      </c>
      <c r="B23" s="21" t="s">
        <v>44</v>
      </c>
    </row>
    <row r="24" spans="1:2">
      <c r="A24" s="22">
        <v>613100</v>
      </c>
      <c r="B24" s="23" t="s">
        <v>45</v>
      </c>
    </row>
    <row r="25" spans="1:2">
      <c r="A25" s="22">
        <v>613101</v>
      </c>
      <c r="B25" s="23" t="s">
        <v>46</v>
      </c>
    </row>
    <row r="26" spans="1:2">
      <c r="A26" s="22">
        <v>613102</v>
      </c>
      <c r="B26" s="23" t="s">
        <v>47</v>
      </c>
    </row>
    <row r="27" spans="1:2">
      <c r="A27" s="22">
        <v>613103</v>
      </c>
      <c r="B27" s="23" t="s">
        <v>48</v>
      </c>
    </row>
    <row r="28" spans="1:2">
      <c r="A28" s="22">
        <v>613104</v>
      </c>
      <c r="B28" s="23" t="s">
        <v>49</v>
      </c>
    </row>
    <row r="29" spans="1:2">
      <c r="A29" s="22">
        <v>613105</v>
      </c>
      <c r="B29" s="23" t="s">
        <v>50</v>
      </c>
    </row>
    <row r="30" spans="1:2">
      <c r="A30" s="22">
        <v>613106</v>
      </c>
      <c r="B30" s="23" t="s">
        <v>51</v>
      </c>
    </row>
    <row r="31" spans="1:2">
      <c r="A31" s="22">
        <v>613107</v>
      </c>
      <c r="B31" s="23" t="s">
        <v>52</v>
      </c>
    </row>
    <row r="32" spans="1:2">
      <c r="A32" s="22">
        <v>613108</v>
      </c>
      <c r="B32" s="23" t="s">
        <v>53</v>
      </c>
    </row>
    <row r="33" spans="1:2">
      <c r="A33" s="22">
        <v>613109</v>
      </c>
      <c r="B33" s="23" t="s">
        <v>54</v>
      </c>
    </row>
    <row r="34" spans="1:2">
      <c r="A34" s="22">
        <v>613110</v>
      </c>
      <c r="B34" s="25" t="s">
        <v>55</v>
      </c>
    </row>
    <row r="35" spans="1:2">
      <c r="A35" s="22">
        <v>613160</v>
      </c>
      <c r="B35" s="25" t="s">
        <v>56</v>
      </c>
    </row>
    <row r="36" spans="1:2">
      <c r="A36" s="22">
        <v>613180</v>
      </c>
      <c r="B36" s="23" t="s">
        <v>57</v>
      </c>
    </row>
    <row r="37" spans="1:2">
      <c r="A37" s="22">
        <v>613190</v>
      </c>
      <c r="B37" s="23" t="s">
        <v>58</v>
      </c>
    </row>
    <row r="38" spans="1:2">
      <c r="A38" s="19">
        <v>614</v>
      </c>
      <c r="B38" s="21" t="s">
        <v>59</v>
      </c>
    </row>
    <row r="39" spans="1:2">
      <c r="A39" s="19">
        <v>615</v>
      </c>
      <c r="B39" s="21" t="s">
        <v>60</v>
      </c>
    </row>
    <row r="40" spans="1:2">
      <c r="A40" s="22">
        <v>615110</v>
      </c>
      <c r="B40" s="25" t="s">
        <v>61</v>
      </c>
    </row>
    <row r="41" spans="1:2">
      <c r="A41" s="22">
        <v>615111</v>
      </c>
      <c r="B41" s="23" t="s">
        <v>62</v>
      </c>
    </row>
    <row r="42" spans="1:2">
      <c r="A42" s="22">
        <v>615112</v>
      </c>
      <c r="B42" s="23" t="s">
        <v>63</v>
      </c>
    </row>
    <row r="43" spans="1:2">
      <c r="A43" s="22">
        <v>615113</v>
      </c>
      <c r="B43" s="23" t="s">
        <v>64</v>
      </c>
    </row>
    <row r="44" spans="1:2">
      <c r="A44" s="22">
        <v>615115</v>
      </c>
      <c r="B44" s="23" t="s">
        <v>65</v>
      </c>
    </row>
    <row r="45" spans="1:2">
      <c r="A45" s="19">
        <v>616</v>
      </c>
      <c r="B45" s="21" t="s">
        <v>66</v>
      </c>
    </row>
    <row r="46" spans="1:2">
      <c r="A46" s="22">
        <v>616100</v>
      </c>
      <c r="B46" s="23" t="s">
        <v>67</v>
      </c>
    </row>
    <row r="47" spans="1:2">
      <c r="A47" s="22">
        <v>616110</v>
      </c>
      <c r="B47" s="23" t="s">
        <v>68</v>
      </c>
    </row>
    <row r="48" spans="1:2">
      <c r="A48" s="22">
        <v>616120</v>
      </c>
      <c r="B48" s="23" t="s">
        <v>69</v>
      </c>
    </row>
    <row r="49" spans="1:2">
      <c r="A49" s="22">
        <v>616130</v>
      </c>
      <c r="B49" s="23" t="s">
        <v>70</v>
      </c>
    </row>
    <row r="50" spans="1:2">
      <c r="A50" s="19">
        <v>617</v>
      </c>
      <c r="B50" s="28" t="s">
        <v>71</v>
      </c>
    </row>
    <row r="51" spans="1:2" ht="52.8">
      <c r="A51" s="19">
        <v>618</v>
      </c>
      <c r="B51" s="29" t="s">
        <v>72</v>
      </c>
    </row>
    <row r="52" spans="1:2">
      <c r="A52" s="19">
        <v>619</v>
      </c>
      <c r="B52" s="28" t="s">
        <v>73</v>
      </c>
    </row>
    <row r="53" spans="1:2" ht="26.4">
      <c r="A53" s="17">
        <v>63</v>
      </c>
      <c r="B53" s="30" t="s">
        <v>74</v>
      </c>
    </row>
    <row r="54" spans="1:2">
      <c r="A54" s="19">
        <v>638</v>
      </c>
      <c r="B54" s="20" t="s">
        <v>75</v>
      </c>
    </row>
    <row r="55" spans="1:2">
      <c r="A55" s="17">
        <v>64</v>
      </c>
      <c r="B55" s="31" t="s">
        <v>76</v>
      </c>
    </row>
    <row r="56" spans="1:2">
      <c r="A56" s="19">
        <v>640</v>
      </c>
      <c r="B56" s="21" t="s">
        <v>77</v>
      </c>
    </row>
    <row r="57" spans="1:2">
      <c r="A57" s="17">
        <v>65</v>
      </c>
      <c r="B57" s="18" t="s">
        <v>78</v>
      </c>
    </row>
    <row r="58" spans="1:2">
      <c r="A58" s="19">
        <v>650</v>
      </c>
      <c r="B58" s="20" t="s">
        <v>79</v>
      </c>
    </row>
    <row r="59" spans="1:2">
      <c r="A59" s="22">
        <v>6500</v>
      </c>
      <c r="B59" s="25" t="s">
        <v>80</v>
      </c>
    </row>
    <row r="60" spans="1:2">
      <c r="A60" s="19">
        <v>656</v>
      </c>
      <c r="B60" s="20" t="s">
        <v>81</v>
      </c>
    </row>
    <row r="61" spans="1:2">
      <c r="A61" s="19" t="s">
        <v>82</v>
      </c>
      <c r="B61" s="20" t="s">
        <v>83</v>
      </c>
    </row>
    <row r="62" spans="1:2">
      <c r="A62" s="22">
        <v>657000</v>
      </c>
      <c r="B62" s="25" t="s">
        <v>84</v>
      </c>
    </row>
    <row r="63" spans="1:2">
      <c r="A63" s="19">
        <v>669</v>
      </c>
      <c r="B63" s="20" t="s">
        <v>85</v>
      </c>
    </row>
    <row r="64" spans="1:2">
      <c r="A64" s="32"/>
      <c r="B64" s="33"/>
    </row>
    <row r="65" spans="1:2">
      <c r="A65" s="32"/>
      <c r="B65" s="33"/>
    </row>
    <row r="66" spans="1:2">
      <c r="A66" s="32"/>
      <c r="B66" s="33"/>
    </row>
    <row r="67" spans="1:2">
      <c r="A67" s="32"/>
      <c r="B67" s="33"/>
    </row>
    <row r="68" spans="1:2">
      <c r="A68" s="32"/>
      <c r="B68" s="33"/>
    </row>
    <row r="69" spans="1:2">
      <c r="A69" s="32"/>
      <c r="B69" s="33"/>
    </row>
    <row r="70" spans="1:2">
      <c r="A70" s="32"/>
      <c r="B70" s="33"/>
    </row>
    <row r="71" spans="1:2">
      <c r="A71" s="32"/>
      <c r="B71" s="33"/>
    </row>
    <row r="72" spans="1:2">
      <c r="A72" s="32"/>
      <c r="B72" s="33"/>
    </row>
    <row r="73" spans="1:2">
      <c r="A73" s="32"/>
      <c r="B73" s="33"/>
    </row>
    <row r="74" spans="1:2">
      <c r="A74" s="32"/>
      <c r="B74" s="33"/>
    </row>
    <row r="75" spans="1:2">
      <c r="A75" s="32"/>
      <c r="B75" s="33"/>
    </row>
    <row r="76" spans="1:2">
      <c r="A76" s="32"/>
      <c r="B76" s="33"/>
    </row>
    <row r="77" spans="1:2">
      <c r="A77" s="32"/>
      <c r="B77" s="33"/>
    </row>
    <row r="78" spans="1:2">
      <c r="A78" s="32"/>
      <c r="B78" s="33"/>
    </row>
    <row r="79" spans="1:2">
      <c r="A79" s="32"/>
      <c r="B79" s="33"/>
    </row>
    <row r="80" spans="1:2">
      <c r="A80" s="32"/>
      <c r="B80" s="33"/>
    </row>
    <row r="81" spans="1:2">
      <c r="A81" s="32"/>
      <c r="B81" s="33"/>
    </row>
    <row r="82" spans="1:2">
      <c r="A82" s="32"/>
      <c r="B82" s="33"/>
    </row>
    <row r="83" spans="1:2">
      <c r="A83" s="32"/>
      <c r="B83" s="33"/>
    </row>
    <row r="84" spans="1:2">
      <c r="A84" s="32"/>
      <c r="B84" s="33"/>
    </row>
    <row r="85" spans="1:2">
      <c r="A85" s="32"/>
      <c r="B85" s="33"/>
    </row>
    <row r="86" spans="1:2">
      <c r="A86" s="32"/>
      <c r="B86" s="33"/>
    </row>
    <row r="87" spans="1:2">
      <c r="A87" s="32"/>
      <c r="B87" s="33"/>
    </row>
    <row r="88" spans="1:2">
      <c r="A88" s="32"/>
      <c r="B88" s="33"/>
    </row>
    <row r="89" spans="1:2">
      <c r="A89" s="32"/>
      <c r="B89" s="33"/>
    </row>
    <row r="90" spans="1:2">
      <c r="A90" s="32"/>
      <c r="B90" s="33"/>
    </row>
    <row r="91" spans="1:2">
      <c r="A91" s="32"/>
      <c r="B91" s="33"/>
    </row>
    <row r="92" spans="1:2">
      <c r="A92" s="32"/>
      <c r="B92" s="33"/>
    </row>
    <row r="93" spans="1:2">
      <c r="A93" s="32"/>
      <c r="B93" s="33"/>
    </row>
    <row r="94" spans="1:2">
      <c r="A94" s="32"/>
      <c r="B94" s="33"/>
    </row>
    <row r="95" spans="1:2">
      <c r="A95" s="32"/>
      <c r="B95" s="33"/>
    </row>
    <row r="96" spans="1:2">
      <c r="A96" s="32"/>
      <c r="B96" s="33"/>
    </row>
    <row r="97" spans="1:2">
      <c r="A97" s="32"/>
      <c r="B97" s="33"/>
    </row>
    <row r="98" spans="1:2">
      <c r="A98" s="32"/>
      <c r="B98" s="33"/>
    </row>
    <row r="99" spans="1:2">
      <c r="A99" s="32"/>
      <c r="B99" s="33"/>
    </row>
    <row r="100" spans="1:2">
      <c r="A100" s="32"/>
      <c r="B100" s="33"/>
    </row>
    <row r="101" spans="1:2">
      <c r="A101" s="32"/>
      <c r="B101" s="33"/>
    </row>
    <row r="102" spans="1:2">
      <c r="A102" s="32"/>
      <c r="B102" s="33"/>
    </row>
    <row r="103" spans="1:2">
      <c r="A103" s="32"/>
      <c r="B103" s="33"/>
    </row>
    <row r="104" spans="1:2">
      <c r="A104" s="32"/>
      <c r="B104" s="33"/>
    </row>
    <row r="105" spans="1:2">
      <c r="A105" s="32"/>
      <c r="B105" s="33"/>
    </row>
    <row r="106" spans="1:2">
      <c r="A106" s="32"/>
      <c r="B106" s="33"/>
    </row>
    <row r="107" spans="1:2">
      <c r="A107" s="32"/>
      <c r="B107" s="33"/>
    </row>
    <row r="108" spans="1:2">
      <c r="A108" s="32"/>
      <c r="B108" s="33"/>
    </row>
    <row r="109" spans="1:2">
      <c r="A109" s="32"/>
      <c r="B109" s="33"/>
    </row>
    <row r="110" spans="1:2">
      <c r="A110" s="32"/>
      <c r="B110" s="33"/>
    </row>
    <row r="111" spans="1:2">
      <c r="A111" s="32"/>
      <c r="B111" s="33"/>
    </row>
    <row r="112" spans="1:2">
      <c r="A112" s="32"/>
      <c r="B112" s="33"/>
    </row>
    <row r="113" spans="1:2">
      <c r="A113" s="32"/>
      <c r="B113" s="33"/>
    </row>
    <row r="114" spans="1:2">
      <c r="A114" s="32"/>
      <c r="B114" s="33"/>
    </row>
    <row r="115" spans="1:2">
      <c r="A115" s="32"/>
      <c r="B115" s="33"/>
    </row>
    <row r="116" spans="1:2">
      <c r="A116" s="32"/>
      <c r="B116" s="33"/>
    </row>
    <row r="117" spans="1:2">
      <c r="A117" s="32"/>
      <c r="B117" s="33"/>
    </row>
    <row r="118" spans="1:2">
      <c r="A118" s="32"/>
      <c r="B118" s="33"/>
    </row>
    <row r="119" spans="1:2">
      <c r="A119" s="32"/>
      <c r="B119" s="33"/>
    </row>
    <row r="120" spans="1:2">
      <c r="A120" s="32"/>
      <c r="B120" s="33"/>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3</vt:i4>
      </vt:variant>
    </vt:vector>
  </HeadingPairs>
  <TitlesOfParts>
    <vt:vector size="9" baseType="lpstr">
      <vt:lpstr>Identification du service</vt:lpstr>
      <vt:lpstr>Frais de fonctionnement</vt:lpstr>
      <vt:lpstr>Charge de personnel</vt:lpstr>
      <vt:lpstr>Charges d'amortissements</vt:lpstr>
      <vt:lpstr>Recettes</vt:lpstr>
      <vt:lpstr>Listes</vt:lpstr>
      <vt:lpstr>Nature</vt:lpstr>
      <vt:lpstr>paiement</vt:lpstr>
      <vt:lpstr>Référence_PCMN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DGO5 - DUCARME Bastien</dc:creator>
  <cp:lastModifiedBy>EGON Valentin</cp:lastModifiedBy>
  <dcterms:created xsi:type="dcterms:W3CDTF">2016-02-11T14:09:43Z</dcterms:created>
  <dcterms:modified xsi:type="dcterms:W3CDTF">2017-02-09T08:17:58Z</dcterms:modified>
</cp:coreProperties>
</file>